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ke_Asus2\Creative Cloud Files\DREAMWEAVER\EDUTIPS\"/>
    </mc:Choice>
  </mc:AlternateContent>
  <xr:revisionPtr revIDLastSave="0" documentId="13_ncr:1_{21C04F5C-035C-4F3B-A88B-A8E965D75963}" xr6:coauthVersionLast="47" xr6:coauthVersionMax="47" xr10:uidLastSave="{00000000-0000-0000-0000-000000000000}"/>
  <bookViews>
    <workbookView xWindow="-108" yWindow="-108" windowWidth="23256" windowHeight="12576" activeTab="2" xr2:uid="{00000000-000D-0000-FFFF-FFFF00000000}"/>
  </bookViews>
  <sheets>
    <sheet name="UITLEG" sheetId="9" r:id="rId1"/>
    <sheet name=" Voorbeeld" sheetId="10" r:id="rId2"/>
    <sheet name="KLAS" sheetId="11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9" i="11" l="1"/>
  <c r="H39" i="11"/>
  <c r="G39" i="11"/>
  <c r="E39" i="11"/>
  <c r="J39" i="11" s="1"/>
  <c r="K39" i="11" s="1"/>
  <c r="L39" i="11" s="1"/>
  <c r="D39" i="11"/>
  <c r="I38" i="11"/>
  <c r="H38" i="11"/>
  <c r="G38" i="11"/>
  <c r="E38" i="11"/>
  <c r="J38" i="11" s="1"/>
  <c r="K38" i="11" s="1"/>
  <c r="L38" i="11" s="1"/>
  <c r="D38" i="11"/>
  <c r="I37" i="11"/>
  <c r="H37" i="11"/>
  <c r="G37" i="11"/>
  <c r="E37" i="11"/>
  <c r="J37" i="11" s="1"/>
  <c r="K37" i="11" s="1"/>
  <c r="L37" i="11" s="1"/>
  <c r="D37" i="11"/>
  <c r="I36" i="11"/>
  <c r="H36" i="11"/>
  <c r="G36" i="11"/>
  <c r="E36" i="11"/>
  <c r="J36" i="11" s="1"/>
  <c r="K36" i="11" s="1"/>
  <c r="L36" i="11" s="1"/>
  <c r="D36" i="11"/>
  <c r="I35" i="11"/>
  <c r="H35" i="11"/>
  <c r="G35" i="11"/>
  <c r="E35" i="11"/>
  <c r="J35" i="11" s="1"/>
  <c r="K35" i="11" s="1"/>
  <c r="L35" i="11" s="1"/>
  <c r="D35" i="11"/>
  <c r="I34" i="11"/>
  <c r="H34" i="11"/>
  <c r="G34" i="11"/>
  <c r="E34" i="11"/>
  <c r="J34" i="11" s="1"/>
  <c r="K34" i="11" s="1"/>
  <c r="L34" i="11" s="1"/>
  <c r="D34" i="11"/>
  <c r="I33" i="11"/>
  <c r="H33" i="11"/>
  <c r="G33" i="11"/>
  <c r="E33" i="11"/>
  <c r="J33" i="11" s="1"/>
  <c r="K33" i="11" s="1"/>
  <c r="L33" i="11" s="1"/>
  <c r="D33" i="11"/>
  <c r="I32" i="11"/>
  <c r="H32" i="11"/>
  <c r="G32" i="11"/>
  <c r="E32" i="11"/>
  <c r="J32" i="11" s="1"/>
  <c r="K32" i="11" s="1"/>
  <c r="L32" i="11" s="1"/>
  <c r="D32" i="11"/>
  <c r="I31" i="11"/>
  <c r="H31" i="11"/>
  <c r="G31" i="11"/>
  <c r="E31" i="11"/>
  <c r="J31" i="11" s="1"/>
  <c r="K31" i="11" s="1"/>
  <c r="L31" i="11" s="1"/>
  <c r="D31" i="11"/>
  <c r="I30" i="11"/>
  <c r="H30" i="11"/>
  <c r="G30" i="11"/>
  <c r="E30" i="11"/>
  <c r="J30" i="11" s="1"/>
  <c r="K30" i="11" s="1"/>
  <c r="L30" i="11" s="1"/>
  <c r="D30" i="11"/>
  <c r="I29" i="11"/>
  <c r="H29" i="11"/>
  <c r="G29" i="11"/>
  <c r="E29" i="11"/>
  <c r="J29" i="11" s="1"/>
  <c r="K29" i="11" s="1"/>
  <c r="L29" i="11" s="1"/>
  <c r="D29" i="11"/>
  <c r="I28" i="11"/>
  <c r="H28" i="11"/>
  <c r="G28" i="11"/>
  <c r="E28" i="11"/>
  <c r="J28" i="11" s="1"/>
  <c r="K28" i="11" s="1"/>
  <c r="L28" i="11" s="1"/>
  <c r="D28" i="11"/>
  <c r="I27" i="11"/>
  <c r="H27" i="11"/>
  <c r="G27" i="11"/>
  <c r="E27" i="11"/>
  <c r="J27" i="11" s="1"/>
  <c r="K27" i="11" s="1"/>
  <c r="L27" i="11" s="1"/>
  <c r="D27" i="11"/>
  <c r="I26" i="11"/>
  <c r="H26" i="11"/>
  <c r="G26" i="11"/>
  <c r="E26" i="11"/>
  <c r="J26" i="11" s="1"/>
  <c r="K26" i="11" s="1"/>
  <c r="L26" i="11" s="1"/>
  <c r="D26" i="11"/>
  <c r="I25" i="11"/>
  <c r="H25" i="11"/>
  <c r="G25" i="11"/>
  <c r="E25" i="11"/>
  <c r="J25" i="11" s="1"/>
  <c r="K25" i="11" s="1"/>
  <c r="L25" i="11" s="1"/>
  <c r="D25" i="11"/>
  <c r="I24" i="11"/>
  <c r="H24" i="11"/>
  <c r="G24" i="11"/>
  <c r="E24" i="11"/>
  <c r="J24" i="11" s="1"/>
  <c r="K24" i="11" s="1"/>
  <c r="L24" i="11" s="1"/>
  <c r="D24" i="11"/>
  <c r="I23" i="11"/>
  <c r="H23" i="11"/>
  <c r="G23" i="11"/>
  <c r="E23" i="11"/>
  <c r="J23" i="11" s="1"/>
  <c r="K23" i="11" s="1"/>
  <c r="L23" i="11" s="1"/>
  <c r="D23" i="11"/>
  <c r="I22" i="11"/>
  <c r="H22" i="11"/>
  <c r="G22" i="11"/>
  <c r="E22" i="11"/>
  <c r="J22" i="11" s="1"/>
  <c r="K22" i="11" s="1"/>
  <c r="L22" i="11" s="1"/>
  <c r="D22" i="11"/>
  <c r="H21" i="11"/>
  <c r="G21" i="11"/>
  <c r="D21" i="11"/>
  <c r="E21" i="11" s="1"/>
  <c r="J21" i="11" s="1"/>
  <c r="K21" i="11" s="1"/>
  <c r="H20" i="11"/>
  <c r="G20" i="11"/>
  <c r="D20" i="11"/>
  <c r="E20" i="11" s="1"/>
  <c r="J20" i="11" s="1"/>
  <c r="K20" i="11" s="1"/>
  <c r="H19" i="11"/>
  <c r="G19" i="11"/>
  <c r="D19" i="11"/>
  <c r="E19" i="11" s="1"/>
  <c r="H18" i="11"/>
  <c r="I18" i="11" s="1"/>
  <c r="G18" i="11"/>
  <c r="E18" i="11"/>
  <c r="D18" i="11"/>
  <c r="H17" i="11"/>
  <c r="I17" i="11" s="1"/>
  <c r="G17" i="11"/>
  <c r="D17" i="11"/>
  <c r="E17" i="11" s="1"/>
  <c r="H16" i="11"/>
  <c r="G16" i="11"/>
  <c r="D16" i="11"/>
  <c r="E16" i="11" s="1"/>
  <c r="J16" i="11" s="1"/>
  <c r="K16" i="11" s="1"/>
  <c r="H15" i="11"/>
  <c r="G15" i="11"/>
  <c r="E15" i="11"/>
  <c r="J15" i="11" s="1"/>
  <c r="K15" i="11" s="1"/>
  <c r="D15" i="11"/>
  <c r="H14" i="11"/>
  <c r="G14" i="11"/>
  <c r="D14" i="11"/>
  <c r="E14" i="11" s="1"/>
  <c r="J14" i="11" s="1"/>
  <c r="K14" i="11" s="1"/>
  <c r="H13" i="11"/>
  <c r="I13" i="11" s="1"/>
  <c r="G13" i="11"/>
  <c r="E13" i="11"/>
  <c r="D13" i="11"/>
  <c r="H12" i="11"/>
  <c r="G12" i="11"/>
  <c r="D12" i="11"/>
  <c r="E12" i="11" s="1"/>
  <c r="H11" i="11"/>
  <c r="I11" i="11" s="1"/>
  <c r="G11" i="11"/>
  <c r="D11" i="11"/>
  <c r="E11" i="11" s="1"/>
  <c r="G10" i="11"/>
  <c r="H10" i="11" s="1"/>
  <c r="D10" i="11"/>
  <c r="E10" i="11" s="1"/>
  <c r="D10" i="10"/>
  <c r="E10" i="10" s="1"/>
  <c r="G10" i="10"/>
  <c r="H10" i="10" s="1"/>
  <c r="D11" i="10"/>
  <c r="E11" i="10" s="1"/>
  <c r="G11" i="10"/>
  <c r="H11" i="10" s="1"/>
  <c r="D12" i="10"/>
  <c r="E12" i="10" s="1"/>
  <c r="G12" i="10"/>
  <c r="H12" i="10" s="1"/>
  <c r="D13" i="10"/>
  <c r="E13" i="10" s="1"/>
  <c r="G13" i="10"/>
  <c r="H13" i="10" s="1"/>
  <c r="J13" i="10" s="1"/>
  <c r="K13" i="10" s="1"/>
  <c r="D14" i="10"/>
  <c r="E14" i="10" s="1"/>
  <c r="G14" i="10"/>
  <c r="H14" i="10" s="1"/>
  <c r="D15" i="10"/>
  <c r="E15" i="10" s="1"/>
  <c r="G15" i="10"/>
  <c r="H15" i="10" s="1"/>
  <c r="D16" i="10"/>
  <c r="E16" i="10" s="1"/>
  <c r="G16" i="10"/>
  <c r="H16" i="10" s="1"/>
  <c r="D17" i="10"/>
  <c r="E17" i="10" s="1"/>
  <c r="G17" i="10"/>
  <c r="H17" i="10" s="1"/>
  <c r="D18" i="10"/>
  <c r="E18" i="10" s="1"/>
  <c r="G18" i="10"/>
  <c r="H18" i="10"/>
  <c r="J18" i="10" s="1"/>
  <c r="K18" i="10" s="1"/>
  <c r="D19" i="10"/>
  <c r="E19" i="10" s="1"/>
  <c r="G19" i="10"/>
  <c r="H19" i="10" s="1"/>
  <c r="D20" i="10"/>
  <c r="E20" i="10" s="1"/>
  <c r="G20" i="10"/>
  <c r="H20" i="10" s="1"/>
  <c r="D21" i="10"/>
  <c r="E21" i="10" s="1"/>
  <c r="G21" i="10"/>
  <c r="H21" i="10" s="1"/>
  <c r="J21" i="10" s="1"/>
  <c r="K21" i="10" s="1"/>
  <c r="D22" i="10"/>
  <c r="E22" i="10" s="1"/>
  <c r="G22" i="10"/>
  <c r="H22" i="10"/>
  <c r="D23" i="10"/>
  <c r="E23" i="10"/>
  <c r="G23" i="10"/>
  <c r="H23" i="10"/>
  <c r="D24" i="10"/>
  <c r="E24" i="10"/>
  <c r="G24" i="10"/>
  <c r="H24" i="10"/>
  <c r="D25" i="10"/>
  <c r="E25" i="10"/>
  <c r="G25" i="10"/>
  <c r="H25" i="10"/>
  <c r="J25" i="10" s="1"/>
  <c r="K25" i="10" s="1"/>
  <c r="D26" i="10"/>
  <c r="E26" i="10"/>
  <c r="G26" i="10"/>
  <c r="H26" i="10"/>
  <c r="J26" i="10" s="1"/>
  <c r="K26" i="10" s="1"/>
  <c r="D27" i="10"/>
  <c r="E27" i="10"/>
  <c r="G27" i="10"/>
  <c r="H27" i="10"/>
  <c r="D28" i="10"/>
  <c r="E28" i="10"/>
  <c r="G28" i="10"/>
  <c r="H28" i="10"/>
  <c r="D29" i="10"/>
  <c r="E29" i="10"/>
  <c r="G29" i="10"/>
  <c r="H29" i="10"/>
  <c r="J29" i="10" s="1"/>
  <c r="K29" i="10" s="1"/>
  <c r="D30" i="10"/>
  <c r="E30" i="10"/>
  <c r="G30" i="10"/>
  <c r="H30" i="10"/>
  <c r="J30" i="10" s="1"/>
  <c r="K30" i="10" s="1"/>
  <c r="D31" i="10"/>
  <c r="E31" i="10"/>
  <c r="G31" i="10"/>
  <c r="H31" i="10"/>
  <c r="D32" i="10"/>
  <c r="E32" i="10"/>
  <c r="G32" i="10"/>
  <c r="H32" i="10"/>
  <c r="D33" i="10"/>
  <c r="E33" i="10"/>
  <c r="G33" i="10"/>
  <c r="H33" i="10"/>
  <c r="J33" i="10" s="1"/>
  <c r="K33" i="10" s="1"/>
  <c r="D34" i="10"/>
  <c r="E34" i="10"/>
  <c r="G34" i="10"/>
  <c r="H34" i="10"/>
  <c r="J34" i="10" s="1"/>
  <c r="K34" i="10" s="1"/>
  <c r="D35" i="10"/>
  <c r="E35" i="10"/>
  <c r="G35" i="10"/>
  <c r="H35" i="10"/>
  <c r="D36" i="10"/>
  <c r="E36" i="10"/>
  <c r="G36" i="10"/>
  <c r="H36" i="10"/>
  <c r="D37" i="10"/>
  <c r="E37" i="10"/>
  <c r="G37" i="10"/>
  <c r="H37" i="10"/>
  <c r="J37" i="10" s="1"/>
  <c r="K37" i="10" s="1"/>
  <c r="D38" i="10"/>
  <c r="E38" i="10"/>
  <c r="G38" i="10"/>
  <c r="H38" i="10"/>
  <c r="J38" i="10" s="1"/>
  <c r="K38" i="10" s="1"/>
  <c r="D39" i="10"/>
  <c r="E39" i="10"/>
  <c r="G39" i="10"/>
  <c r="H39" i="10"/>
  <c r="H41" i="11" l="1"/>
  <c r="J12" i="11"/>
  <c r="K12" i="11" s="1"/>
  <c r="J13" i="11"/>
  <c r="K13" i="11" s="1"/>
  <c r="J19" i="11"/>
  <c r="K19" i="11" s="1"/>
  <c r="J11" i="11"/>
  <c r="K11" i="11" s="1"/>
  <c r="L11" i="11" s="1"/>
  <c r="J17" i="11"/>
  <c r="K17" i="11" s="1"/>
  <c r="J18" i="11"/>
  <c r="K18" i="11" s="1"/>
  <c r="I10" i="11"/>
  <c r="L13" i="11"/>
  <c r="I16" i="11"/>
  <c r="I21" i="11"/>
  <c r="I15" i="11"/>
  <c r="L15" i="11" s="1"/>
  <c r="I14" i="11"/>
  <c r="L14" i="11" s="1"/>
  <c r="L17" i="11"/>
  <c r="L18" i="11"/>
  <c r="I20" i="11"/>
  <c r="E41" i="11"/>
  <c r="J10" i="11"/>
  <c r="K10" i="11" s="1"/>
  <c r="I12" i="11"/>
  <c r="L12" i="11" s="1"/>
  <c r="L16" i="11"/>
  <c r="I19" i="11"/>
  <c r="L21" i="11"/>
  <c r="L20" i="11"/>
  <c r="J22" i="10"/>
  <c r="K22" i="10" s="1"/>
  <c r="J15" i="10"/>
  <c r="K15" i="10" s="1"/>
  <c r="J36" i="10"/>
  <c r="K36" i="10" s="1"/>
  <c r="J32" i="10"/>
  <c r="K32" i="10" s="1"/>
  <c r="J31" i="10"/>
  <c r="K31" i="10" s="1"/>
  <c r="J27" i="10"/>
  <c r="K27" i="10" s="1"/>
  <c r="J23" i="10"/>
  <c r="K23" i="10" s="1"/>
  <c r="J39" i="10"/>
  <c r="K39" i="10" s="1"/>
  <c r="J35" i="10"/>
  <c r="K35" i="10" s="1"/>
  <c r="J28" i="10"/>
  <c r="K28" i="10" s="1"/>
  <c r="J24" i="10"/>
  <c r="K24" i="10" s="1"/>
  <c r="J16" i="10"/>
  <c r="K16" i="10" s="1"/>
  <c r="J12" i="10"/>
  <c r="K12" i="10" s="1"/>
  <c r="J11" i="10"/>
  <c r="K11" i="10" s="1"/>
  <c r="J19" i="10"/>
  <c r="K19" i="10" s="1"/>
  <c r="J14" i="10"/>
  <c r="K14" i="10" s="1"/>
  <c r="J10" i="10"/>
  <c r="K10" i="10" s="1"/>
  <c r="J17" i="10"/>
  <c r="K17" i="10" s="1"/>
  <c r="J20" i="10"/>
  <c r="K20" i="10" s="1"/>
  <c r="I12" i="10"/>
  <c r="I10" i="10"/>
  <c r="I39" i="10"/>
  <c r="I37" i="10"/>
  <c r="L37" i="10" s="1"/>
  <c r="I36" i="10"/>
  <c r="I35" i="10"/>
  <c r="I34" i="10"/>
  <c r="L34" i="10" s="1"/>
  <c r="I32" i="10"/>
  <c r="I31" i="10"/>
  <c r="I30" i="10"/>
  <c r="L30" i="10" s="1"/>
  <c r="I29" i="10"/>
  <c r="L29" i="10" s="1"/>
  <c r="I28" i="10"/>
  <c r="I27" i="10"/>
  <c r="I26" i="10"/>
  <c r="L26" i="10" s="1"/>
  <c r="I25" i="10"/>
  <c r="L25" i="10" s="1"/>
  <c r="I24" i="10"/>
  <c r="I23" i="10"/>
  <c r="I22" i="10"/>
  <c r="I21" i="10"/>
  <c r="L21" i="10" s="1"/>
  <c r="I20" i="10"/>
  <c r="I19" i="10"/>
  <c r="I18" i="10"/>
  <c r="L18" i="10" s="1"/>
  <c r="I17" i="10"/>
  <c r="I16" i="10"/>
  <c r="I11" i="10"/>
  <c r="I38" i="10"/>
  <c r="L38" i="10" s="1"/>
  <c r="I33" i="10"/>
  <c r="L33" i="10" s="1"/>
  <c r="I15" i="10"/>
  <c r="I14" i="10"/>
  <c r="I13" i="10"/>
  <c r="L13" i="10" s="1"/>
  <c r="H41" i="10"/>
  <c r="E41" i="10"/>
  <c r="L10" i="11" l="1"/>
  <c r="L19" i="11"/>
  <c r="L22" i="10"/>
  <c r="L39" i="10"/>
  <c r="L19" i="10"/>
  <c r="L23" i="10"/>
  <c r="L17" i="10"/>
  <c r="L11" i="10"/>
  <c r="L28" i="10"/>
  <c r="L27" i="10"/>
  <c r="L15" i="10"/>
  <c r="L10" i="10"/>
  <c r="L12" i="10"/>
  <c r="L35" i="10"/>
  <c r="L31" i="10"/>
  <c r="L14" i="10"/>
  <c r="L16" i="10"/>
  <c r="L32" i="10"/>
  <c r="L20" i="10"/>
  <c r="L24" i="10"/>
  <c r="L36" i="10"/>
</calcChain>
</file>

<file path=xl/sharedStrings.xml><?xml version="1.0" encoding="utf-8"?>
<sst xmlns="http://schemas.openxmlformats.org/spreadsheetml/2006/main" count="118" uniqueCount="57">
  <si>
    <t>Creative Commons</t>
  </si>
  <si>
    <t>Norm</t>
  </si>
  <si>
    <t>Lengte</t>
  </si>
  <si>
    <t>A</t>
  </si>
  <si>
    <t>B</t>
  </si>
  <si>
    <t>scA</t>
  </si>
  <si>
    <t>rc</t>
  </si>
  <si>
    <t>cA</t>
  </si>
  <si>
    <t>scB</t>
  </si>
  <si>
    <t>rcB</t>
  </si>
  <si>
    <t>cB</t>
  </si>
  <si>
    <t>Gemiddelde</t>
  </si>
  <si>
    <t>Niv</t>
  </si>
  <si>
    <t>Vak:</t>
  </si>
  <si>
    <t>Klas:</t>
  </si>
  <si>
    <t>Toets:</t>
  </si>
  <si>
    <t>Cursusjaar:</t>
  </si>
  <si>
    <t>Naam leerling</t>
  </si>
  <si>
    <t xml:space="preserve"> </t>
  </si>
  <si>
    <t>Het A gedeelte wordt door alle leerlingen gemaakt, het B gedeelte is een verrijkingsdeel, dat niet alle leerlingen hoeven te maken.</t>
  </si>
  <si>
    <t xml:space="preserve">www.edutips.nl </t>
  </si>
  <si>
    <t>© 1997-2023 Mike Heemskerk</t>
  </si>
  <si>
    <t>NB!</t>
  </si>
  <si>
    <t>Amber Ambrosius</t>
  </si>
  <si>
    <t>k</t>
  </si>
  <si>
    <t>Het A-cijfer wordt bepaald door de score A / NORM(a) en het B-cijfer door score de LENGTE (A+B) / NORM(ab).</t>
  </si>
  <si>
    <t>km</t>
  </si>
  <si>
    <t>Berend Broodspot</t>
  </si>
  <si>
    <t>Casper Cleve</t>
  </si>
  <si>
    <t>Diederik Druiventros</t>
  </si>
  <si>
    <t>m</t>
  </si>
  <si>
    <t>Met de NORM stel je in hoeveel fouten je mag maken voor 1 punt aftrek, meestal 1/10 van de LENGTE.</t>
  </si>
  <si>
    <t>Namen, scores en niveaus</t>
  </si>
  <si>
    <t>kunnen worden verwijderd.</t>
  </si>
  <si>
    <t>Evelien Everzwijn</t>
  </si>
  <si>
    <t>Freddie Flessentrekker</t>
  </si>
  <si>
    <t>Zij dienen alleen als voorbeeld.</t>
  </si>
  <si>
    <t>Versie 2023.08.20.1</t>
  </si>
  <si>
    <t>B&gt;A</t>
  </si>
  <si>
    <t xml:space="preserve">In dit bestand kun je een toets op twee verschillende niveaus beoordelen. </t>
  </si>
  <si>
    <t>(Zijn de vragen niet op het goede niveau, slaat de leerlingen vragen over, of… )</t>
  </si>
  <si>
    <t>Uitleg bij dit bestand</t>
  </si>
  <si>
    <t>ALT2</t>
  </si>
  <si>
    <t>ALT1</t>
  </si>
  <si>
    <t>AB</t>
  </si>
  <si>
    <t>ALT1  is een streng alternatief als B hoger is dan A. B mag niet hoger zijn dan A.</t>
  </si>
  <si>
    <t>De cijfers voor A en B zijn hier gelijk. Het oorspronkelijke A-cijfer is hoger, het B-cijfer lager.</t>
  </si>
  <si>
    <t>BESTAND NOG IN ONTWERPFASE</t>
  </si>
  <si>
    <t>ALT2 is een milder alternatief voor het cijfer dat bij ALT1 verschijnt.</t>
  </si>
  <si>
    <t>Klas: in te vullen</t>
  </si>
  <si>
    <t>Vak: in te vullen</t>
  </si>
  <si>
    <t>Toets: in te vullen</t>
  </si>
  <si>
    <t>Cursusjaar: in te vullen</t>
  </si>
  <si>
    <t>A=B</t>
  </si>
  <si>
    <t>Het B-cijfer kan hoger zijn dan het A-cijfer. In de een na laatste kolom NB! B&gt;A? staat eventueel het alternatief als B niet hoger mag zijn dan A.</t>
  </si>
  <si>
    <t>Als het B-cijfer hoger is, kun je het verschil middelen. In de laatste kolom A=B staat het gemiddelde van dit verschil.</t>
  </si>
  <si>
    <t>Uitgangspunt blijft dat het basisdeel op orde moet zijn. Belangrijk is te achterhalen waarom het cijfer voor B hoger 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</si>
</sst>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0" tint="-0.24994659260841701"/>
      <name val="Calibri"/>
      <family val="2"/>
      <scheme val="minor"/>
    </font>
    <font>
      <sz val="11"/>
      <color theme="0" tint="-0.24994659260841701"/>
      <name val="Calibri"/>
      <family val="2"/>
      <scheme val="minor"/>
    </font>
    <font>
      <b/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8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53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vertical="center"/>
    </xf>
    <xf numFmtId="164" fontId="0" fillId="0" borderId="0" xfId="0" applyNumberFormat="1"/>
    <xf numFmtId="0" fontId="1" fillId="0" borderId="0" xfId="0" applyFont="1" applyAlignment="1" applyProtection="1">
      <alignment horizontal="center" vertical="center"/>
      <protection locked="0"/>
    </xf>
    <xf numFmtId="0" fontId="1" fillId="2" borderId="2" xfId="0" applyFont="1" applyFill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1" xfId="0" applyBorder="1" applyProtection="1">
      <protection locked="0"/>
    </xf>
    <xf numFmtId="164" fontId="0" fillId="0" borderId="4" xfId="0" applyNumberFormat="1" applyBorder="1"/>
    <xf numFmtId="164" fontId="1" fillId="0" borderId="4" xfId="0" applyNumberFormat="1" applyFont="1" applyBorder="1"/>
    <xf numFmtId="0" fontId="1" fillId="2" borderId="5" xfId="0" applyFont="1" applyFill="1" applyBorder="1" applyProtection="1">
      <protection locked="0"/>
    </xf>
    <xf numFmtId="0" fontId="0" fillId="3" borderId="4" xfId="0" applyFill="1" applyBorder="1" applyAlignment="1" applyProtection="1">
      <alignment horizontal="left" indent="1"/>
      <protection locked="0"/>
    </xf>
    <xf numFmtId="0" fontId="1" fillId="2" borderId="4" xfId="0" applyFont="1" applyFill="1" applyBorder="1" applyAlignment="1" applyProtection="1">
      <alignment horizontal="left" indent="1"/>
      <protection locked="0"/>
    </xf>
    <xf numFmtId="164" fontId="1" fillId="0" borderId="4" xfId="0" applyNumberFormat="1" applyFont="1" applyBorder="1" applyProtection="1">
      <protection hidden="1"/>
    </xf>
    <xf numFmtId="0" fontId="1" fillId="0" borderId="4" xfId="0" applyFont="1" applyBorder="1" applyAlignment="1" applyProtection="1">
      <alignment horizontal="left" indent="1"/>
      <protection hidden="1"/>
    </xf>
    <xf numFmtId="0" fontId="0" fillId="0" borderId="3" xfId="0" applyBorder="1" applyProtection="1">
      <protection locked="0"/>
    </xf>
    <xf numFmtId="0" fontId="0" fillId="4" borderId="6" xfId="0" applyFill="1" applyBorder="1" applyProtection="1">
      <protection locked="0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/>
    </xf>
    <xf numFmtId="0" fontId="4" fillId="0" borderId="1" xfId="0" applyFont="1" applyBorder="1" applyProtection="1">
      <protection locked="0"/>
    </xf>
    <xf numFmtId="0" fontId="4" fillId="0" borderId="0" xfId="0" applyFont="1"/>
    <xf numFmtId="0" fontId="5" fillId="5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8" fillId="0" borderId="0" xfId="1"/>
    <xf numFmtId="0" fontId="1" fillId="0" borderId="0" xfId="0" applyFont="1" applyAlignment="1" applyProtection="1">
      <alignment horizontal="left" indent="1"/>
      <protection locked="0"/>
    </xf>
    <xf numFmtId="0" fontId="1" fillId="0" borderId="0" xfId="0" applyFont="1" applyAlignment="1" applyProtection="1">
      <alignment horizontal="left" indent="1"/>
      <protection hidden="1"/>
    </xf>
    <xf numFmtId="0" fontId="4" fillId="3" borderId="4" xfId="0" applyFont="1" applyFill="1" applyBorder="1" applyAlignment="1" applyProtection="1">
      <alignment horizontal="left" indent="1"/>
      <protection locked="0"/>
    </xf>
    <xf numFmtId="0" fontId="9" fillId="6" borderId="6" xfId="0" applyFont="1" applyFill="1" applyBorder="1" applyAlignment="1" applyProtection="1">
      <alignment horizontal="left" indent="1"/>
      <protection locked="0"/>
    </xf>
    <xf numFmtId="0" fontId="7" fillId="0" borderId="0" xfId="0" applyFont="1"/>
    <xf numFmtId="0" fontId="11" fillId="0" borderId="0" xfId="0" applyFont="1"/>
    <xf numFmtId="164" fontId="10" fillId="0" borderId="0" xfId="0" applyNumberFormat="1" applyFont="1" applyProtection="1">
      <protection hidden="1"/>
    </xf>
    <xf numFmtId="0" fontId="5" fillId="0" borderId="3" xfId="0" applyFont="1" applyBorder="1"/>
    <xf numFmtId="0" fontId="6" fillId="0" borderId="1" xfId="0" applyFont="1" applyBorder="1"/>
    <xf numFmtId="0" fontId="6" fillId="0" borderId="3" xfId="0" applyFont="1" applyBorder="1"/>
    <xf numFmtId="0" fontId="6" fillId="0" borderId="0" xfId="0" applyFont="1"/>
    <xf numFmtId="0" fontId="1" fillId="7" borderId="4" xfId="0" applyFont="1" applyFill="1" applyBorder="1" applyAlignment="1" applyProtection="1">
      <alignment horizontal="left" indent="1"/>
      <protection hidden="1"/>
    </xf>
    <xf numFmtId="0" fontId="3" fillId="4" borderId="0" xfId="0" applyFont="1" applyFill="1" applyAlignment="1">
      <alignment horizontal="left" vertical="top"/>
    </xf>
    <xf numFmtId="0" fontId="5" fillId="8" borderId="0" xfId="0" applyFont="1" applyFill="1"/>
    <xf numFmtId="0" fontId="1" fillId="0" borderId="0" xfId="0" applyFont="1" applyAlignment="1">
      <alignment horizontal="center"/>
    </xf>
    <xf numFmtId="164" fontId="1" fillId="0" borderId="0" xfId="0" applyNumberFormat="1" applyFont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1" fillId="6" borderId="0" xfId="0" applyFont="1" applyFill="1" applyAlignment="1">
      <alignment horizontal="center"/>
    </xf>
    <xf numFmtId="0" fontId="1" fillId="9" borderId="0" xfId="0" applyFont="1" applyFill="1"/>
    <xf numFmtId="0" fontId="0" fillId="9" borderId="0" xfId="0" applyFill="1"/>
    <xf numFmtId="164" fontId="1" fillId="9" borderId="0" xfId="0" applyNumberFormat="1" applyFont="1" applyFill="1"/>
    <xf numFmtId="164" fontId="0" fillId="9" borderId="0" xfId="0" applyNumberFormat="1" applyFill="1"/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Font="1"/>
    <xf numFmtId="164" fontId="1" fillId="0" borderId="0" xfId="0" applyNumberFormat="1" applyFont="1"/>
    <xf numFmtId="0" fontId="3" fillId="4" borderId="0" xfId="0" applyFont="1" applyFill="1" applyAlignment="1">
      <alignment horizontal="left" vertical="top"/>
    </xf>
    <xf numFmtId="0" fontId="2" fillId="4" borderId="0" xfId="0" applyFont="1" applyFill="1" applyAlignment="1">
      <alignment vertical="center"/>
    </xf>
    <xf numFmtId="0" fontId="3" fillId="4" borderId="0" xfId="0" applyFont="1" applyFill="1" applyAlignment="1">
      <alignment vertical="center"/>
    </xf>
    <xf numFmtId="0" fontId="3" fillId="4" borderId="0" xfId="0" applyFont="1" applyFill="1"/>
  </cellXfs>
  <cellStyles count="2">
    <cellStyle name="Hyperlink" xfId="1" builtinId="8"/>
    <cellStyle name="Standaard" xfId="0" builtinId="0"/>
  </cellStyles>
  <dxfs count="36"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CCFFCC"/>
        </patternFill>
      </fill>
    </dxf>
    <dxf>
      <fill>
        <patternFill>
          <bgColor theme="4" tint="0.39994506668294322"/>
        </patternFill>
      </fill>
    </dxf>
  </dxfs>
  <tableStyles count="0" defaultTableStyle="TableStyleMedium2" defaultPivotStyle="PivotStyleLight16"/>
  <colors>
    <mruColors>
      <color rgb="FFFFCCCC"/>
      <color rgb="FFFF3300"/>
      <color rgb="FFF2C5F3"/>
      <color rgb="FFE791E9"/>
      <color rgb="FFCCFFCC"/>
      <color rgb="FF99CCFF"/>
      <color rgb="FFFFFF99"/>
      <color rgb="FFFAE6FA"/>
      <color rgb="FFF9919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creativecommons.org/licenses/by-nc-sa/4.0/deed.n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19</xdr:row>
      <xdr:rowOff>0</xdr:rowOff>
    </xdr:from>
    <xdr:to>
      <xdr:col>2</xdr:col>
      <xdr:colOff>228600</xdr:colOff>
      <xdr:row>20</xdr:row>
      <xdr:rowOff>114300</xdr:rowOff>
    </xdr:to>
    <xdr:pic>
      <xdr:nvPicPr>
        <xdr:cNvPr id="2" name="Afbeelding 1" descr="cc-by-nc-sa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394775F-7C49-4E6B-AEA9-A05181C03C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80360"/>
          <a:ext cx="838200" cy="29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edutips.nl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Q25"/>
  <sheetViews>
    <sheetView workbookViewId="0">
      <selection activeCell="T7" sqref="T7"/>
    </sheetView>
  </sheetViews>
  <sheetFormatPr defaultColWidth="8.88671875" defaultRowHeight="14.4" x14ac:dyDescent="0.3"/>
  <sheetData>
    <row r="3" spans="2:17" ht="15.6" x14ac:dyDescent="0.3">
      <c r="B3" s="50" t="s">
        <v>41</v>
      </c>
      <c r="C3" s="50"/>
      <c r="D3" s="50"/>
      <c r="E3" s="50"/>
      <c r="F3" s="50"/>
      <c r="G3" s="50"/>
      <c r="H3" s="50"/>
      <c r="I3" s="50"/>
      <c r="J3" s="50"/>
      <c r="K3" s="50"/>
      <c r="L3" s="50"/>
      <c r="M3" s="50"/>
      <c r="N3" s="50"/>
      <c r="O3" s="50"/>
      <c r="P3" s="50"/>
      <c r="Q3" s="50"/>
    </row>
    <row r="4" spans="2:17" ht="14.4" customHeight="1" x14ac:dyDescent="0.3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</row>
    <row r="5" spans="2:17" ht="15.6" customHeight="1" x14ac:dyDescent="0.3">
      <c r="B5" s="51" t="s">
        <v>39</v>
      </c>
      <c r="C5" s="51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1"/>
      <c r="P5" s="51"/>
      <c r="Q5" s="51"/>
    </row>
    <row r="6" spans="2:17" ht="15.6" customHeight="1" x14ac:dyDescent="0.3">
      <c r="B6" s="51" t="s">
        <v>19</v>
      </c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</row>
    <row r="7" spans="2:17" ht="15.6" customHeight="1" x14ac:dyDescent="0.3">
      <c r="B7" s="52" t="s">
        <v>25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</row>
    <row r="8" spans="2:17" ht="15.6" customHeight="1" x14ac:dyDescent="0.3">
      <c r="B8" s="52" t="s">
        <v>31</v>
      </c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</row>
    <row r="9" spans="2:17" ht="15.6" customHeight="1" x14ac:dyDescent="0.3">
      <c r="B9" s="49" t="s">
        <v>54</v>
      </c>
      <c r="C9" s="49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</row>
    <row r="10" spans="2:17" ht="15.6" customHeight="1" x14ac:dyDescent="0.3">
      <c r="B10" s="49" t="s">
        <v>55</v>
      </c>
      <c r="C10" s="49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</row>
    <row r="11" spans="2:17" ht="15.6" customHeight="1" x14ac:dyDescent="0.3">
      <c r="B11" s="49" t="s">
        <v>56</v>
      </c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  <c r="P11" s="49"/>
      <c r="Q11" s="49"/>
    </row>
    <row r="12" spans="2:17" ht="15.6" customHeight="1" x14ac:dyDescent="0.3">
      <c r="B12" s="49" t="s">
        <v>40</v>
      </c>
      <c r="C12" s="49"/>
      <c r="D12" s="49"/>
      <c r="E12" s="49"/>
      <c r="F12" s="49"/>
      <c r="G12" s="49"/>
      <c r="H12" s="49"/>
      <c r="I12" s="49"/>
      <c r="J12" s="49"/>
      <c r="K12" s="49"/>
      <c r="L12" s="49"/>
      <c r="M12" s="49"/>
      <c r="N12" s="49"/>
      <c r="O12" s="49"/>
      <c r="P12" s="49"/>
      <c r="Q12" s="49"/>
    </row>
    <row r="13" spans="2:17" ht="15.6" customHeight="1" x14ac:dyDescent="0.3"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</row>
    <row r="14" spans="2:17" ht="15.6" x14ac:dyDescent="0.3">
      <c r="B14" s="28"/>
    </row>
    <row r="15" spans="2:17" x14ac:dyDescent="0.3">
      <c r="B15" s="22" t="s">
        <v>21</v>
      </c>
    </row>
    <row r="16" spans="2:17" x14ac:dyDescent="0.3">
      <c r="B16" s="23"/>
    </row>
    <row r="17" spans="2:14" x14ac:dyDescent="0.3">
      <c r="B17" s="23" t="s">
        <v>20</v>
      </c>
    </row>
    <row r="18" spans="2:14" x14ac:dyDescent="0.3">
      <c r="B18" s="23"/>
    </row>
    <row r="19" spans="2:14" x14ac:dyDescent="0.3">
      <c r="B19" s="17"/>
    </row>
    <row r="20" spans="2:14" x14ac:dyDescent="0.3"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</row>
    <row r="21" spans="2:14" x14ac:dyDescent="0.3">
      <c r="B21" s="17"/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</row>
    <row r="22" spans="2:14" x14ac:dyDescent="0.3">
      <c r="B22" s="18" t="s">
        <v>0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</row>
    <row r="23" spans="2:14" x14ac:dyDescent="0.3">
      <c r="C23" s="17"/>
      <c r="E23" s="17"/>
      <c r="F23" s="17"/>
      <c r="G23" s="17"/>
      <c r="H23" s="17"/>
      <c r="I23" s="17"/>
      <c r="J23" s="17"/>
      <c r="K23" s="17"/>
      <c r="L23" s="17"/>
      <c r="M23" s="17"/>
      <c r="N23" s="17"/>
    </row>
    <row r="24" spans="2:14" x14ac:dyDescent="0.3"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</row>
    <row r="25" spans="2:14" x14ac:dyDescent="0.3"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</row>
  </sheetData>
  <sheetProtection algorithmName="SHA-512" hashValue="vzby70ndALCs839B09rZkSL3zy3PB8GnL496G1SXVnT/opPqwjsiU0Jmn6krhvCV0BDP49E6tr6Q+H3+FItgAQ==" saltValue="1Ev8NjgJ+1Z2hfwXHec3Tw==" spinCount="100000" sheet="1" selectLockedCells="1"/>
  <mergeCells count="10">
    <mergeCell ref="B12:Q12"/>
    <mergeCell ref="B9:Q9"/>
    <mergeCell ref="B11:Q11"/>
    <mergeCell ref="B3:Q3"/>
    <mergeCell ref="B4:Q4"/>
    <mergeCell ref="B5:Q5"/>
    <mergeCell ref="B6:Q6"/>
    <mergeCell ref="B7:Q7"/>
    <mergeCell ref="B8:Q8"/>
    <mergeCell ref="B10:Q10"/>
  </mergeCells>
  <hyperlinks>
    <hyperlink ref="B17" r:id="rId1" xr:uid="{99105128-24A2-4BA6-847D-566E34575D3A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C41"/>
  <sheetViews>
    <sheetView zoomScaleNormal="100" workbookViewId="0">
      <pane xSplit="1" topLeftCell="B1" activePane="topRight" state="frozen"/>
      <selection pane="topRight" activeCell="C8" sqref="C8"/>
    </sheetView>
  </sheetViews>
  <sheetFormatPr defaultColWidth="8.88671875" defaultRowHeight="14.4" x14ac:dyDescent="0.3"/>
  <cols>
    <col min="1" max="1" width="29.5546875" customWidth="1"/>
    <col min="2" max="3" width="5.6640625" customWidth="1"/>
    <col min="4" max="4" width="5.6640625" hidden="1" customWidth="1"/>
    <col min="5" max="6" width="5.6640625" customWidth="1"/>
    <col min="7" max="7" width="5.6640625" hidden="1" customWidth="1"/>
    <col min="8" max="9" width="5.6640625" customWidth="1"/>
    <col min="10" max="11" width="5.6640625" style="38" hidden="1" customWidth="1"/>
    <col min="12" max="12" width="5.6640625" style="38" customWidth="1"/>
    <col min="13" max="30" width="5.6640625" customWidth="1"/>
  </cols>
  <sheetData>
    <row r="1" spans="1:29" x14ac:dyDescent="0.3">
      <c r="A1" s="21" t="s">
        <v>37</v>
      </c>
      <c r="B1" s="46"/>
      <c r="C1" s="1"/>
    </row>
    <row r="2" spans="1:29" x14ac:dyDescent="0.3">
      <c r="A2" s="12" t="s">
        <v>49</v>
      </c>
      <c r="B2" s="25"/>
      <c r="C2" s="1"/>
      <c r="D2" s="7"/>
      <c r="F2" s="19"/>
      <c r="G2" s="20"/>
      <c r="H2" s="20"/>
    </row>
    <row r="3" spans="1:29" x14ac:dyDescent="0.3">
      <c r="A3" s="12" t="s">
        <v>50</v>
      </c>
      <c r="B3" s="25"/>
      <c r="C3" s="1"/>
      <c r="D3" s="7"/>
      <c r="E3" s="15"/>
      <c r="F3" s="7"/>
    </row>
    <row r="4" spans="1:29" x14ac:dyDescent="0.3">
      <c r="A4" s="12" t="s">
        <v>51</v>
      </c>
      <c r="B4" s="25"/>
      <c r="C4" s="2"/>
      <c r="D4" s="7"/>
      <c r="E4" s="15"/>
      <c r="F4" s="7"/>
    </row>
    <row r="5" spans="1:29" x14ac:dyDescent="0.3">
      <c r="A5" s="12" t="s">
        <v>52</v>
      </c>
      <c r="B5" s="25"/>
      <c r="C5" s="31"/>
      <c r="D5" s="32"/>
      <c r="E5" s="33"/>
      <c r="F5" s="32"/>
      <c r="G5" s="34"/>
      <c r="H5" s="34"/>
    </row>
    <row r="6" spans="1:29" x14ac:dyDescent="0.3">
      <c r="A6" s="14"/>
      <c r="B6" s="25"/>
      <c r="C6" s="4" t="s">
        <v>3</v>
      </c>
      <c r="D6" s="2"/>
      <c r="E6" s="2"/>
      <c r="F6" s="4" t="s">
        <v>4</v>
      </c>
    </row>
    <row r="7" spans="1:29" x14ac:dyDescent="0.3">
      <c r="A7" s="14" t="s">
        <v>2</v>
      </c>
      <c r="B7" s="25"/>
      <c r="C7" s="10">
        <v>20</v>
      </c>
      <c r="F7" s="5">
        <v>25</v>
      </c>
      <c r="I7" s="37" t="s">
        <v>22</v>
      </c>
      <c r="N7" s="47" t="s">
        <v>47</v>
      </c>
    </row>
    <row r="8" spans="1:29" x14ac:dyDescent="0.3">
      <c r="A8" s="14" t="s">
        <v>1</v>
      </c>
      <c r="B8" s="25"/>
      <c r="C8" s="10">
        <v>2</v>
      </c>
      <c r="F8" s="5">
        <v>2.5</v>
      </c>
      <c r="I8" s="37" t="s">
        <v>38</v>
      </c>
      <c r="K8" s="38" t="s">
        <v>44</v>
      </c>
      <c r="L8" s="38" t="s">
        <v>53</v>
      </c>
    </row>
    <row r="9" spans="1:29" x14ac:dyDescent="0.3">
      <c r="A9" s="35" t="s">
        <v>17</v>
      </c>
      <c r="B9" s="24" t="s">
        <v>12</v>
      </c>
      <c r="C9" s="2" t="s">
        <v>5</v>
      </c>
      <c r="D9" s="6" t="s">
        <v>6</v>
      </c>
      <c r="E9" s="2" t="s">
        <v>7</v>
      </c>
      <c r="F9" s="2" t="s">
        <v>8</v>
      </c>
      <c r="G9" s="6" t="s">
        <v>9</v>
      </c>
      <c r="H9" s="2" t="s">
        <v>10</v>
      </c>
      <c r="I9" s="40" t="s">
        <v>43</v>
      </c>
      <c r="J9" s="40" t="s">
        <v>42</v>
      </c>
      <c r="K9" s="41" t="s">
        <v>42</v>
      </c>
      <c r="L9" s="38" t="s">
        <v>42</v>
      </c>
      <c r="N9" s="42" t="s">
        <v>45</v>
      </c>
      <c r="O9" s="43"/>
      <c r="P9" s="43"/>
      <c r="Q9" s="43"/>
      <c r="R9" s="43"/>
      <c r="S9" s="43"/>
      <c r="T9" s="43"/>
      <c r="U9" s="43"/>
      <c r="V9" s="43"/>
      <c r="W9" s="43"/>
      <c r="X9" s="43"/>
      <c r="Y9" s="43"/>
      <c r="Z9" s="43"/>
      <c r="AA9" s="43"/>
      <c r="AB9" s="43"/>
    </row>
    <row r="10" spans="1:29" x14ac:dyDescent="0.3">
      <c r="A10" s="11" t="s">
        <v>23</v>
      </c>
      <c r="B10" s="27" t="s">
        <v>26</v>
      </c>
      <c r="C10" s="16">
        <v>12</v>
      </c>
      <c r="D10" s="8">
        <f>10-($C$7-C10)/$C$8</f>
        <v>6</v>
      </c>
      <c r="E10" s="13">
        <f>IF(C10&lt;=0,0,IF(D10&lt;1,1,IF(D10&gt;=1,D10)))</f>
        <v>6</v>
      </c>
      <c r="F10" s="16">
        <v>17</v>
      </c>
      <c r="G10" s="8">
        <f>10-($F$7-F10)/$F$8</f>
        <v>6.8</v>
      </c>
      <c r="H10" s="9">
        <f>IF(F10&lt;=0,0,IF(G10&lt;1,1,IF(G10&gt;=1,G10)))</f>
        <v>6.8</v>
      </c>
      <c r="I10" s="9">
        <f>IF(H10&lt;E10,0,IF(H10=E10,0,IF(H10&gt;E10,E10)))</f>
        <v>6</v>
      </c>
      <c r="J10" s="39">
        <f t="shared" ref="J10:J39" si="0">IF(E10=0,H10,IF(H10=0,E10,AVERAGE(E10,H10)))</f>
        <v>6.4</v>
      </c>
      <c r="K10" s="39">
        <f t="shared" ref="K10:K11" si="1">IF(J10&gt;E10,J10,"0,0")</f>
        <v>6.4</v>
      </c>
      <c r="L10" s="39">
        <f>IF(K10-I10&lt;5,K10,"0,0")</f>
        <v>6.4</v>
      </c>
      <c r="M10" s="3"/>
      <c r="N10" s="44" t="s">
        <v>48</v>
      </c>
      <c r="O10" s="45"/>
      <c r="P10" s="45"/>
      <c r="Q10" s="45"/>
      <c r="R10" s="45"/>
      <c r="S10" s="45"/>
      <c r="T10" s="45"/>
      <c r="U10" s="45"/>
      <c r="V10" s="45"/>
      <c r="W10" s="45"/>
      <c r="X10" s="45"/>
      <c r="Y10" s="45"/>
      <c r="Z10" s="45"/>
      <c r="AA10" s="45"/>
      <c r="AB10" s="45"/>
      <c r="AC10" s="3"/>
    </row>
    <row r="11" spans="1:29" x14ac:dyDescent="0.3">
      <c r="A11" s="11" t="s">
        <v>27</v>
      </c>
      <c r="B11" s="27" t="s">
        <v>24</v>
      </c>
      <c r="C11" s="16">
        <v>12</v>
      </c>
      <c r="D11" s="8">
        <f t="shared" ref="D11:D39" si="2">10-($C$7-C11)/$C$8</f>
        <v>6</v>
      </c>
      <c r="E11" s="13">
        <f t="shared" ref="E11:E39" si="3">IF(C11&lt;=0,0,IF(D11&lt;1,1,IF(D11&gt;=1,D11)))</f>
        <v>6</v>
      </c>
      <c r="F11" s="16"/>
      <c r="G11" s="8">
        <f t="shared" ref="G11:G39" si="4">10-($F$7-F11)/$F$8</f>
        <v>0</v>
      </c>
      <c r="H11" s="9">
        <f t="shared" ref="H11:H39" si="5">IF(F11&lt;=0,0,IF(G11&lt;1,1,IF(G11&gt;=1,G11)))</f>
        <v>0</v>
      </c>
      <c r="I11" s="9">
        <f t="shared" ref="I11:I39" si="6">IF(H11&lt;E11,0,IF(H11=E11,0,IF(H11&gt;E11,E11)))</f>
        <v>0</v>
      </c>
      <c r="J11" s="39">
        <f t="shared" si="0"/>
        <v>6</v>
      </c>
      <c r="K11" s="39" t="str">
        <f t="shared" si="1"/>
        <v>0,0</v>
      </c>
      <c r="L11" s="39" t="str">
        <f t="shared" ref="L11:L39" si="7">IF(K11-I11&lt;5,K11,"0,0")</f>
        <v>0,0</v>
      </c>
      <c r="M11" s="3"/>
      <c r="N11" s="45"/>
      <c r="O11" s="44" t="s">
        <v>46</v>
      </c>
      <c r="P11" s="45"/>
      <c r="Q11" s="45"/>
      <c r="R11" s="45"/>
      <c r="S11" s="45"/>
      <c r="T11" s="45"/>
      <c r="U11" s="45"/>
      <c r="V11" s="45"/>
      <c r="W11" s="43"/>
      <c r="X11" s="45"/>
      <c r="Y11" s="45"/>
      <c r="Z11" s="45"/>
      <c r="AA11" s="45"/>
      <c r="AB11" s="45"/>
      <c r="AC11" s="3"/>
    </row>
    <row r="12" spans="1:29" x14ac:dyDescent="0.3">
      <c r="A12" s="11" t="s">
        <v>28</v>
      </c>
      <c r="B12" s="27" t="s">
        <v>26</v>
      </c>
      <c r="C12" s="16">
        <v>13</v>
      </c>
      <c r="D12" s="8">
        <f t="shared" si="2"/>
        <v>6.5</v>
      </c>
      <c r="E12" s="13">
        <f t="shared" si="3"/>
        <v>6.5</v>
      </c>
      <c r="F12" s="16">
        <v>18</v>
      </c>
      <c r="G12" s="8">
        <f t="shared" si="4"/>
        <v>7.2</v>
      </c>
      <c r="H12" s="9">
        <f t="shared" si="5"/>
        <v>7.2</v>
      </c>
      <c r="I12" s="9">
        <f t="shared" si="6"/>
        <v>6.5</v>
      </c>
      <c r="J12" s="39">
        <f t="shared" si="0"/>
        <v>6.85</v>
      </c>
      <c r="K12" s="39">
        <f>IF(J12&gt;E12,J12,"0,0")</f>
        <v>6.85</v>
      </c>
      <c r="L12" s="39">
        <f t="shared" si="7"/>
        <v>6.85</v>
      </c>
      <c r="M12" s="3"/>
      <c r="N12" s="3"/>
      <c r="O12" s="3"/>
      <c r="P12" s="3"/>
      <c r="Q12" s="3"/>
      <c r="R12" s="3"/>
      <c r="S12" s="3"/>
      <c r="T12" s="3"/>
      <c r="U12" s="3"/>
      <c r="V12" s="3"/>
      <c r="X12" s="3"/>
      <c r="Y12" s="3"/>
      <c r="Z12" s="3"/>
      <c r="AA12" s="3"/>
      <c r="AB12" s="3"/>
      <c r="AC12" s="3"/>
    </row>
    <row r="13" spans="1:29" x14ac:dyDescent="0.3">
      <c r="A13" s="11" t="s">
        <v>29</v>
      </c>
      <c r="B13" s="27" t="s">
        <v>30</v>
      </c>
      <c r="C13" s="16"/>
      <c r="D13" s="8">
        <f t="shared" si="2"/>
        <v>0</v>
      </c>
      <c r="E13" s="13">
        <f t="shared" si="3"/>
        <v>0</v>
      </c>
      <c r="F13" s="16">
        <v>18</v>
      </c>
      <c r="G13" s="8">
        <f t="shared" si="4"/>
        <v>7.2</v>
      </c>
      <c r="H13" s="9">
        <f t="shared" si="5"/>
        <v>7.2</v>
      </c>
      <c r="I13" s="9">
        <f t="shared" si="6"/>
        <v>0</v>
      </c>
      <c r="J13" s="39">
        <f t="shared" si="0"/>
        <v>7.2</v>
      </c>
      <c r="K13" s="39">
        <f t="shared" ref="K13:K39" si="8">IF(J13&gt;E13,J13,"0,0")</f>
        <v>7.2</v>
      </c>
      <c r="L13" s="39" t="str">
        <f t="shared" si="7"/>
        <v>0,0</v>
      </c>
      <c r="M13" s="3"/>
      <c r="N13" s="3"/>
      <c r="O13" s="3"/>
      <c r="P13" s="3"/>
      <c r="Q13" s="3"/>
      <c r="R13" s="3"/>
      <c r="S13" s="3"/>
      <c r="T13" s="3"/>
      <c r="U13" s="3"/>
      <c r="V13" s="3"/>
      <c r="X13" s="3"/>
      <c r="Y13" s="3"/>
      <c r="Z13" s="3"/>
      <c r="AA13" s="3"/>
      <c r="AB13" s="3"/>
      <c r="AC13" s="3"/>
    </row>
    <row r="14" spans="1:29" x14ac:dyDescent="0.3">
      <c r="A14" s="11" t="s">
        <v>34</v>
      </c>
      <c r="B14" s="27" t="s">
        <v>24</v>
      </c>
      <c r="C14" s="16">
        <v>6</v>
      </c>
      <c r="D14" s="8">
        <f t="shared" si="2"/>
        <v>3</v>
      </c>
      <c r="E14" s="13">
        <f t="shared" si="3"/>
        <v>3</v>
      </c>
      <c r="F14" s="16"/>
      <c r="G14" s="8">
        <f t="shared" si="4"/>
        <v>0</v>
      </c>
      <c r="H14" s="9">
        <f t="shared" si="5"/>
        <v>0</v>
      </c>
      <c r="I14" s="9">
        <f t="shared" si="6"/>
        <v>0</v>
      </c>
      <c r="J14" s="39">
        <f t="shared" si="0"/>
        <v>3</v>
      </c>
      <c r="K14" s="39" t="str">
        <f t="shared" si="8"/>
        <v>0,0</v>
      </c>
      <c r="L14" s="39" t="str">
        <f t="shared" si="7"/>
        <v>0,0</v>
      </c>
      <c r="M14" s="3"/>
      <c r="N14" s="3"/>
      <c r="O14" s="3"/>
      <c r="P14" s="3"/>
      <c r="Q14" s="3"/>
      <c r="R14" s="3"/>
      <c r="S14" s="3"/>
      <c r="T14" s="3"/>
      <c r="U14" s="3"/>
      <c r="V14" s="3"/>
      <c r="X14" s="3"/>
      <c r="Y14" s="3"/>
      <c r="Z14" s="3"/>
      <c r="AA14" s="3"/>
      <c r="AB14" s="3"/>
      <c r="AC14" s="3"/>
    </row>
    <row r="15" spans="1:29" x14ac:dyDescent="0.3">
      <c r="A15" s="11" t="s">
        <v>35</v>
      </c>
      <c r="B15" s="27" t="s">
        <v>30</v>
      </c>
      <c r="C15" s="16"/>
      <c r="D15" s="8">
        <f t="shared" si="2"/>
        <v>0</v>
      </c>
      <c r="E15" s="13">
        <f t="shared" si="3"/>
        <v>0</v>
      </c>
      <c r="F15" s="16">
        <v>18</v>
      </c>
      <c r="G15" s="8">
        <f t="shared" si="4"/>
        <v>7.2</v>
      </c>
      <c r="H15" s="9">
        <f t="shared" si="5"/>
        <v>7.2</v>
      </c>
      <c r="I15" s="9">
        <f t="shared" si="6"/>
        <v>0</v>
      </c>
      <c r="J15" s="39">
        <f t="shared" si="0"/>
        <v>7.2</v>
      </c>
      <c r="K15" s="39">
        <f t="shared" si="8"/>
        <v>7.2</v>
      </c>
      <c r="L15" s="39" t="str">
        <f t="shared" si="7"/>
        <v>0,0</v>
      </c>
      <c r="M15" s="3"/>
      <c r="N15" s="3"/>
      <c r="O15" s="3"/>
      <c r="P15" s="3"/>
      <c r="Q15" s="3"/>
      <c r="R15" s="3"/>
      <c r="S15" s="3"/>
      <c r="T15" s="3"/>
      <c r="U15" s="3"/>
      <c r="V15" s="3"/>
      <c r="X15" s="3"/>
      <c r="Y15" s="3"/>
      <c r="Z15" s="3"/>
      <c r="AA15" s="3"/>
      <c r="AB15" s="3"/>
      <c r="AC15" s="3"/>
    </row>
    <row r="16" spans="1:29" x14ac:dyDescent="0.3">
      <c r="A16" s="11"/>
      <c r="B16" s="27"/>
      <c r="C16" s="16">
        <v>10</v>
      </c>
      <c r="D16" s="8">
        <f t="shared" si="2"/>
        <v>5</v>
      </c>
      <c r="E16" s="13">
        <f t="shared" si="3"/>
        <v>5</v>
      </c>
      <c r="F16" s="16">
        <v>14</v>
      </c>
      <c r="G16" s="8">
        <f t="shared" si="4"/>
        <v>5.6</v>
      </c>
      <c r="H16" s="9">
        <f t="shared" si="5"/>
        <v>5.6</v>
      </c>
      <c r="I16" s="9">
        <f t="shared" si="6"/>
        <v>5</v>
      </c>
      <c r="J16" s="39">
        <f t="shared" si="0"/>
        <v>5.3</v>
      </c>
      <c r="K16" s="39">
        <f t="shared" si="8"/>
        <v>5.3</v>
      </c>
      <c r="L16" s="39">
        <f t="shared" si="7"/>
        <v>5.3</v>
      </c>
      <c r="M16" s="3"/>
      <c r="N16" s="3"/>
      <c r="O16" s="3"/>
      <c r="P16" s="3"/>
      <c r="Q16" s="3"/>
      <c r="R16" s="3"/>
      <c r="S16" s="3"/>
      <c r="T16" s="3"/>
      <c r="U16" s="3"/>
      <c r="V16" s="3"/>
      <c r="X16" s="3"/>
      <c r="Y16" s="3"/>
      <c r="Z16" s="3"/>
      <c r="AA16" s="3"/>
      <c r="AB16" s="3"/>
      <c r="AC16" s="3"/>
    </row>
    <row r="17" spans="1:29" x14ac:dyDescent="0.3">
      <c r="A17" s="11"/>
      <c r="B17" s="27"/>
      <c r="C17" s="16">
        <v>14</v>
      </c>
      <c r="D17" s="8">
        <f t="shared" si="2"/>
        <v>7</v>
      </c>
      <c r="E17" s="13">
        <f t="shared" si="3"/>
        <v>7</v>
      </c>
      <c r="F17" s="16"/>
      <c r="G17" s="8">
        <f t="shared" si="4"/>
        <v>0</v>
      </c>
      <c r="H17" s="9">
        <f t="shared" si="5"/>
        <v>0</v>
      </c>
      <c r="I17" s="9">
        <f t="shared" si="6"/>
        <v>0</v>
      </c>
      <c r="J17" s="39">
        <f t="shared" si="0"/>
        <v>7</v>
      </c>
      <c r="K17" s="39" t="str">
        <f t="shared" si="8"/>
        <v>0,0</v>
      </c>
      <c r="L17" s="39" t="str">
        <f t="shared" si="7"/>
        <v>0,0</v>
      </c>
      <c r="M17" s="3"/>
      <c r="N17" s="3"/>
      <c r="O17" s="3"/>
      <c r="P17" s="3"/>
      <c r="Q17" s="3"/>
      <c r="R17" s="3"/>
      <c r="S17" s="3"/>
      <c r="T17" s="3"/>
      <c r="U17" s="3"/>
      <c r="V17" s="3"/>
      <c r="X17" s="3"/>
      <c r="Y17" s="3"/>
      <c r="Z17" s="3"/>
      <c r="AA17" s="3"/>
      <c r="AB17" s="3"/>
      <c r="AC17" s="3"/>
    </row>
    <row r="18" spans="1:29" x14ac:dyDescent="0.3">
      <c r="A18" s="11" t="s">
        <v>32</v>
      </c>
      <c r="B18" s="27"/>
      <c r="C18" s="16"/>
      <c r="D18" s="8">
        <f t="shared" si="2"/>
        <v>0</v>
      </c>
      <c r="E18" s="13">
        <f t="shared" si="3"/>
        <v>0</v>
      </c>
      <c r="F18" s="16"/>
      <c r="G18" s="8">
        <f t="shared" si="4"/>
        <v>0</v>
      </c>
      <c r="H18" s="9">
        <f t="shared" si="5"/>
        <v>0</v>
      </c>
      <c r="I18" s="9">
        <f t="shared" si="6"/>
        <v>0</v>
      </c>
      <c r="J18" s="39">
        <f t="shared" si="0"/>
        <v>0</v>
      </c>
      <c r="K18" s="39" t="str">
        <f t="shared" si="8"/>
        <v>0,0</v>
      </c>
      <c r="L18" s="39" t="str">
        <f t="shared" si="7"/>
        <v>0,0</v>
      </c>
      <c r="M18" s="3"/>
      <c r="N18" s="3"/>
      <c r="O18" s="3"/>
      <c r="P18" s="3"/>
      <c r="Q18" s="3"/>
      <c r="R18" s="3"/>
      <c r="S18" s="3"/>
      <c r="T18" s="3"/>
      <c r="U18" s="3"/>
      <c r="V18" s="3"/>
      <c r="X18" s="3"/>
      <c r="Y18" s="3"/>
      <c r="Z18" s="3"/>
      <c r="AA18" s="3"/>
      <c r="AB18" s="3"/>
      <c r="AC18" s="3"/>
    </row>
    <row r="19" spans="1:29" x14ac:dyDescent="0.3">
      <c r="A19" s="11" t="s">
        <v>33</v>
      </c>
      <c r="B19" s="27"/>
      <c r="C19" s="16">
        <v>8</v>
      </c>
      <c r="D19" s="8">
        <f t="shared" si="2"/>
        <v>4</v>
      </c>
      <c r="E19" s="13">
        <f t="shared" si="3"/>
        <v>4</v>
      </c>
      <c r="F19" s="16">
        <v>13</v>
      </c>
      <c r="G19" s="8">
        <f t="shared" si="4"/>
        <v>5.2</v>
      </c>
      <c r="H19" s="9">
        <f t="shared" si="5"/>
        <v>5.2</v>
      </c>
      <c r="I19" s="9">
        <f t="shared" si="6"/>
        <v>4</v>
      </c>
      <c r="J19" s="39">
        <f t="shared" si="0"/>
        <v>4.5999999999999996</v>
      </c>
      <c r="K19" s="39">
        <f t="shared" si="8"/>
        <v>4.5999999999999996</v>
      </c>
      <c r="L19" s="39">
        <f t="shared" si="7"/>
        <v>4.5999999999999996</v>
      </c>
      <c r="M19" s="3"/>
      <c r="N19" s="3"/>
      <c r="O19" s="3"/>
      <c r="P19" s="3"/>
      <c r="Q19" s="3"/>
      <c r="R19" s="3"/>
      <c r="S19" s="3"/>
      <c r="T19" s="3"/>
      <c r="U19" s="3"/>
      <c r="V19" s="3"/>
      <c r="X19" s="3"/>
      <c r="Y19" s="3"/>
      <c r="Z19" s="3"/>
      <c r="AA19" s="3"/>
      <c r="AB19" s="3"/>
      <c r="AC19" s="3"/>
    </row>
    <row r="20" spans="1:29" x14ac:dyDescent="0.3">
      <c r="A20" s="11" t="s">
        <v>36</v>
      </c>
      <c r="B20" s="27"/>
      <c r="C20" s="16">
        <v>8</v>
      </c>
      <c r="D20" s="8">
        <f t="shared" si="2"/>
        <v>4</v>
      </c>
      <c r="E20" s="13">
        <f t="shared" si="3"/>
        <v>4</v>
      </c>
      <c r="F20" s="16">
        <v>13</v>
      </c>
      <c r="G20" s="8">
        <f t="shared" si="4"/>
        <v>5.2</v>
      </c>
      <c r="H20" s="9">
        <f t="shared" si="5"/>
        <v>5.2</v>
      </c>
      <c r="I20" s="9">
        <f t="shared" si="6"/>
        <v>4</v>
      </c>
      <c r="J20" s="39">
        <f t="shared" si="0"/>
        <v>4.5999999999999996</v>
      </c>
      <c r="K20" s="39">
        <f t="shared" si="8"/>
        <v>4.5999999999999996</v>
      </c>
      <c r="L20" s="39">
        <f t="shared" si="7"/>
        <v>4.5999999999999996</v>
      </c>
      <c r="M20" s="3"/>
      <c r="N20" s="3"/>
      <c r="O20" s="3"/>
      <c r="P20" s="3"/>
      <c r="Q20" s="3"/>
      <c r="R20" s="3"/>
      <c r="S20" s="3"/>
      <c r="T20" s="3"/>
      <c r="U20" s="3"/>
      <c r="V20" s="3"/>
      <c r="X20" s="3"/>
      <c r="Y20" s="3"/>
      <c r="Z20" s="3"/>
      <c r="AA20" s="3"/>
      <c r="AB20" s="3"/>
      <c r="AC20" s="3"/>
    </row>
    <row r="21" spans="1:29" x14ac:dyDescent="0.3">
      <c r="A21" s="11"/>
      <c r="B21" s="27"/>
      <c r="C21" s="16">
        <v>9</v>
      </c>
      <c r="D21" s="8">
        <f t="shared" si="2"/>
        <v>4.5</v>
      </c>
      <c r="E21" s="13">
        <f t="shared" si="3"/>
        <v>4.5</v>
      </c>
      <c r="F21" s="16">
        <v>14</v>
      </c>
      <c r="G21" s="8">
        <f t="shared" si="4"/>
        <v>5.6</v>
      </c>
      <c r="H21" s="9">
        <f t="shared" si="5"/>
        <v>5.6</v>
      </c>
      <c r="I21" s="9">
        <f t="shared" si="6"/>
        <v>4.5</v>
      </c>
      <c r="J21" s="39">
        <f t="shared" si="0"/>
        <v>5.05</v>
      </c>
      <c r="K21" s="39">
        <f t="shared" si="8"/>
        <v>5.05</v>
      </c>
      <c r="L21" s="39">
        <f t="shared" si="7"/>
        <v>5.05</v>
      </c>
      <c r="M21" s="3"/>
      <c r="N21" s="3"/>
      <c r="O21" s="3"/>
      <c r="P21" s="3"/>
      <c r="Q21" s="3"/>
      <c r="R21" s="3"/>
      <c r="S21" s="3"/>
      <c r="T21" s="3"/>
      <c r="U21" s="3"/>
      <c r="V21" s="3"/>
      <c r="X21" s="3"/>
      <c r="Y21" s="3"/>
      <c r="Z21" s="3"/>
      <c r="AA21" s="3"/>
      <c r="AB21" s="3"/>
      <c r="AC21" s="3"/>
    </row>
    <row r="22" spans="1:29" x14ac:dyDescent="0.3">
      <c r="A22" s="11" t="s">
        <v>18</v>
      </c>
      <c r="B22" s="27"/>
      <c r="C22" s="16"/>
      <c r="D22" s="8">
        <f t="shared" si="2"/>
        <v>0</v>
      </c>
      <c r="E22" s="13">
        <f t="shared" si="3"/>
        <v>0</v>
      </c>
      <c r="F22" s="16"/>
      <c r="G22" s="8">
        <f t="shared" si="4"/>
        <v>0</v>
      </c>
      <c r="H22" s="9">
        <f t="shared" si="5"/>
        <v>0</v>
      </c>
      <c r="I22" s="9">
        <f t="shared" si="6"/>
        <v>0</v>
      </c>
      <c r="J22" s="39">
        <f t="shared" si="0"/>
        <v>0</v>
      </c>
      <c r="K22" s="39" t="str">
        <f t="shared" si="8"/>
        <v>0,0</v>
      </c>
      <c r="L22" s="39" t="str">
        <f t="shared" si="7"/>
        <v>0,0</v>
      </c>
      <c r="M22" s="3"/>
      <c r="N22" s="3"/>
      <c r="O22" s="3"/>
      <c r="P22" s="3"/>
      <c r="Q22" s="3"/>
      <c r="R22" s="3"/>
      <c r="S22" s="3"/>
      <c r="T22" s="3"/>
      <c r="U22" s="3"/>
      <c r="V22" s="3"/>
      <c r="X22" s="3"/>
      <c r="Y22" s="3"/>
      <c r="Z22" s="3"/>
      <c r="AA22" s="3"/>
      <c r="AB22" s="3"/>
      <c r="AC22" s="3"/>
    </row>
    <row r="23" spans="1:29" x14ac:dyDescent="0.3">
      <c r="A23" s="11" t="s">
        <v>18</v>
      </c>
      <c r="B23" s="27"/>
      <c r="C23" s="16"/>
      <c r="D23" s="8">
        <f t="shared" si="2"/>
        <v>0</v>
      </c>
      <c r="E23" s="13">
        <f t="shared" si="3"/>
        <v>0</v>
      </c>
      <c r="F23" s="16"/>
      <c r="G23" s="8">
        <f t="shared" si="4"/>
        <v>0</v>
      </c>
      <c r="H23" s="9">
        <f t="shared" si="5"/>
        <v>0</v>
      </c>
      <c r="I23" s="9">
        <f t="shared" si="6"/>
        <v>0</v>
      </c>
      <c r="J23" s="39">
        <f t="shared" si="0"/>
        <v>0</v>
      </c>
      <c r="K23" s="39" t="str">
        <f t="shared" si="8"/>
        <v>0,0</v>
      </c>
      <c r="L23" s="39" t="str">
        <f t="shared" si="7"/>
        <v>0,0</v>
      </c>
      <c r="M23" s="3"/>
      <c r="N23" s="3"/>
      <c r="O23" s="3"/>
      <c r="P23" s="3"/>
      <c r="Q23" s="3"/>
      <c r="R23" s="3"/>
      <c r="S23" s="3"/>
      <c r="T23" s="3"/>
      <c r="U23" s="3"/>
      <c r="V23" s="3"/>
      <c r="X23" s="3"/>
      <c r="Y23" s="3"/>
      <c r="Z23" s="3"/>
      <c r="AA23" s="3"/>
      <c r="AB23" s="3"/>
      <c r="AC23" s="3"/>
    </row>
    <row r="24" spans="1:29" x14ac:dyDescent="0.3">
      <c r="A24" s="11" t="s">
        <v>18</v>
      </c>
      <c r="B24" s="27"/>
      <c r="C24" s="16"/>
      <c r="D24" s="8">
        <f t="shared" si="2"/>
        <v>0</v>
      </c>
      <c r="E24" s="13">
        <f t="shared" si="3"/>
        <v>0</v>
      </c>
      <c r="F24" s="16"/>
      <c r="G24" s="8">
        <f t="shared" si="4"/>
        <v>0</v>
      </c>
      <c r="H24" s="9">
        <f t="shared" si="5"/>
        <v>0</v>
      </c>
      <c r="I24" s="9">
        <f t="shared" si="6"/>
        <v>0</v>
      </c>
      <c r="J24" s="39">
        <f t="shared" si="0"/>
        <v>0</v>
      </c>
      <c r="K24" s="39" t="str">
        <f t="shared" si="8"/>
        <v>0,0</v>
      </c>
      <c r="L24" s="39" t="str">
        <f t="shared" si="7"/>
        <v>0,0</v>
      </c>
      <c r="M24" s="3"/>
      <c r="N24" s="3"/>
      <c r="O24" s="3"/>
      <c r="P24" s="3"/>
      <c r="Q24" s="3"/>
      <c r="R24" s="3"/>
      <c r="S24" s="3"/>
      <c r="T24" s="3"/>
      <c r="U24" s="3"/>
      <c r="V24" s="3"/>
      <c r="X24" s="3"/>
      <c r="Y24" s="3"/>
      <c r="Z24" s="3"/>
      <c r="AA24" s="3"/>
      <c r="AB24" s="3"/>
      <c r="AC24" s="3"/>
    </row>
    <row r="25" spans="1:29" x14ac:dyDescent="0.3">
      <c r="A25" s="11"/>
      <c r="B25" s="27"/>
      <c r="C25" s="16"/>
      <c r="D25" s="8">
        <f t="shared" si="2"/>
        <v>0</v>
      </c>
      <c r="E25" s="13">
        <f t="shared" si="3"/>
        <v>0</v>
      </c>
      <c r="F25" s="16"/>
      <c r="G25" s="8">
        <f t="shared" si="4"/>
        <v>0</v>
      </c>
      <c r="H25" s="9">
        <f t="shared" si="5"/>
        <v>0</v>
      </c>
      <c r="I25" s="9">
        <f t="shared" si="6"/>
        <v>0</v>
      </c>
      <c r="J25" s="39">
        <f t="shared" si="0"/>
        <v>0</v>
      </c>
      <c r="K25" s="39" t="str">
        <f t="shared" si="8"/>
        <v>0,0</v>
      </c>
      <c r="L25" s="39" t="str">
        <f t="shared" si="7"/>
        <v>0,0</v>
      </c>
      <c r="M25" s="3"/>
      <c r="N25" s="3"/>
      <c r="O25" s="3"/>
      <c r="P25" s="3"/>
      <c r="Q25" s="3"/>
      <c r="R25" s="3"/>
      <c r="S25" s="3"/>
      <c r="T25" s="3"/>
      <c r="U25" s="3"/>
      <c r="V25" s="3"/>
      <c r="X25" s="3"/>
      <c r="Y25" s="3"/>
      <c r="Z25" s="3"/>
      <c r="AA25" s="3"/>
      <c r="AB25" s="3"/>
      <c r="AC25" s="3"/>
    </row>
    <row r="26" spans="1:29" x14ac:dyDescent="0.3">
      <c r="A26" s="11" t="s">
        <v>18</v>
      </c>
      <c r="B26" s="27"/>
      <c r="C26" s="16"/>
      <c r="D26" s="8">
        <f t="shared" si="2"/>
        <v>0</v>
      </c>
      <c r="E26" s="13">
        <f t="shared" si="3"/>
        <v>0</v>
      </c>
      <c r="F26" s="16"/>
      <c r="G26" s="8">
        <f t="shared" si="4"/>
        <v>0</v>
      </c>
      <c r="H26" s="9">
        <f t="shared" si="5"/>
        <v>0</v>
      </c>
      <c r="I26" s="9">
        <f t="shared" si="6"/>
        <v>0</v>
      </c>
      <c r="J26" s="39">
        <f t="shared" si="0"/>
        <v>0</v>
      </c>
      <c r="K26" s="39" t="str">
        <f t="shared" si="8"/>
        <v>0,0</v>
      </c>
      <c r="L26" s="39" t="str">
        <f t="shared" si="7"/>
        <v>0,0</v>
      </c>
      <c r="M26" s="3"/>
      <c r="N26" s="3"/>
      <c r="O26" s="3"/>
      <c r="P26" s="3"/>
      <c r="Q26" s="3"/>
      <c r="R26" s="3"/>
      <c r="S26" s="3"/>
      <c r="T26" s="3"/>
      <c r="U26" s="3"/>
      <c r="V26" s="3"/>
      <c r="X26" s="3"/>
      <c r="Y26" s="3"/>
      <c r="Z26" s="3"/>
      <c r="AA26" s="3"/>
      <c r="AB26" s="3"/>
      <c r="AC26" s="3"/>
    </row>
    <row r="27" spans="1:29" x14ac:dyDescent="0.3">
      <c r="A27" s="11" t="s">
        <v>18</v>
      </c>
      <c r="B27" s="27"/>
      <c r="C27" s="16"/>
      <c r="D27" s="8">
        <f t="shared" si="2"/>
        <v>0</v>
      </c>
      <c r="E27" s="13">
        <f t="shared" si="3"/>
        <v>0</v>
      </c>
      <c r="F27" s="16"/>
      <c r="G27" s="8">
        <f t="shared" si="4"/>
        <v>0</v>
      </c>
      <c r="H27" s="9">
        <f t="shared" si="5"/>
        <v>0</v>
      </c>
      <c r="I27" s="9">
        <f t="shared" si="6"/>
        <v>0</v>
      </c>
      <c r="J27" s="39">
        <f t="shared" si="0"/>
        <v>0</v>
      </c>
      <c r="K27" s="39" t="str">
        <f t="shared" si="8"/>
        <v>0,0</v>
      </c>
      <c r="L27" s="39" t="str">
        <f t="shared" si="7"/>
        <v>0,0</v>
      </c>
      <c r="M27" s="3"/>
      <c r="N27" s="3"/>
      <c r="O27" s="3"/>
      <c r="P27" s="3"/>
      <c r="Q27" s="3"/>
      <c r="R27" s="3"/>
      <c r="S27" s="3"/>
      <c r="T27" s="3"/>
      <c r="U27" s="3"/>
      <c r="V27" s="3"/>
      <c r="X27" s="3"/>
      <c r="Y27" s="3"/>
      <c r="Z27" s="3"/>
      <c r="AA27" s="3"/>
      <c r="AB27" s="3"/>
      <c r="AC27" s="3"/>
    </row>
    <row r="28" spans="1:29" x14ac:dyDescent="0.3">
      <c r="A28" s="26" t="s">
        <v>18</v>
      </c>
      <c r="B28" s="27"/>
      <c r="C28" s="16"/>
      <c r="D28" s="8">
        <f t="shared" si="2"/>
        <v>0</v>
      </c>
      <c r="E28" s="13">
        <f t="shared" si="3"/>
        <v>0</v>
      </c>
      <c r="F28" s="16"/>
      <c r="G28" s="8">
        <f t="shared" si="4"/>
        <v>0</v>
      </c>
      <c r="H28" s="9">
        <f t="shared" si="5"/>
        <v>0</v>
      </c>
      <c r="I28" s="9">
        <f t="shared" si="6"/>
        <v>0</v>
      </c>
      <c r="J28" s="39">
        <f t="shared" si="0"/>
        <v>0</v>
      </c>
      <c r="K28" s="39" t="str">
        <f t="shared" si="8"/>
        <v>0,0</v>
      </c>
      <c r="L28" s="39" t="str">
        <f t="shared" si="7"/>
        <v>0,0</v>
      </c>
      <c r="M28" s="3"/>
      <c r="N28" s="3"/>
      <c r="O28" s="3"/>
      <c r="P28" s="3"/>
      <c r="Q28" s="3"/>
      <c r="R28" s="3"/>
      <c r="S28" s="3"/>
      <c r="T28" s="3"/>
      <c r="U28" s="3"/>
      <c r="V28" s="3"/>
      <c r="X28" s="3"/>
      <c r="Y28" s="3"/>
      <c r="Z28" s="3"/>
      <c r="AA28" s="3"/>
      <c r="AB28" s="3"/>
      <c r="AC28" s="3"/>
    </row>
    <row r="29" spans="1:29" x14ac:dyDescent="0.3">
      <c r="A29" s="26" t="s">
        <v>18</v>
      </c>
      <c r="B29" s="27"/>
      <c r="C29" s="16"/>
      <c r="D29" s="8">
        <f t="shared" si="2"/>
        <v>0</v>
      </c>
      <c r="E29" s="13">
        <f t="shared" si="3"/>
        <v>0</v>
      </c>
      <c r="F29" s="16"/>
      <c r="G29" s="8">
        <f t="shared" si="4"/>
        <v>0</v>
      </c>
      <c r="H29" s="9">
        <f t="shared" si="5"/>
        <v>0</v>
      </c>
      <c r="I29" s="9">
        <f t="shared" si="6"/>
        <v>0</v>
      </c>
      <c r="J29" s="39">
        <f t="shared" si="0"/>
        <v>0</v>
      </c>
      <c r="K29" s="39" t="str">
        <f t="shared" si="8"/>
        <v>0,0</v>
      </c>
      <c r="L29" s="39" t="str">
        <f t="shared" si="7"/>
        <v>0,0</v>
      </c>
      <c r="M29" s="3"/>
      <c r="N29" s="3"/>
      <c r="O29" s="3"/>
      <c r="P29" s="3"/>
      <c r="Q29" s="3"/>
      <c r="R29" s="3"/>
      <c r="S29" s="3"/>
      <c r="T29" s="3"/>
      <c r="U29" s="3"/>
      <c r="V29" s="3"/>
      <c r="X29" s="3"/>
      <c r="Y29" s="3"/>
      <c r="Z29" s="3"/>
      <c r="AA29" s="3"/>
      <c r="AB29" s="3"/>
      <c r="AC29" s="3"/>
    </row>
    <row r="30" spans="1:29" x14ac:dyDescent="0.3">
      <c r="A30" s="11" t="s">
        <v>18</v>
      </c>
      <c r="B30" s="27"/>
      <c r="C30" s="16"/>
      <c r="D30" s="8">
        <f t="shared" si="2"/>
        <v>0</v>
      </c>
      <c r="E30" s="13">
        <f t="shared" si="3"/>
        <v>0</v>
      </c>
      <c r="F30" s="16"/>
      <c r="G30" s="8">
        <f t="shared" si="4"/>
        <v>0</v>
      </c>
      <c r="H30" s="9">
        <f t="shared" si="5"/>
        <v>0</v>
      </c>
      <c r="I30" s="9">
        <f t="shared" si="6"/>
        <v>0</v>
      </c>
      <c r="J30" s="39">
        <f t="shared" si="0"/>
        <v>0</v>
      </c>
      <c r="K30" s="39" t="str">
        <f t="shared" si="8"/>
        <v>0,0</v>
      </c>
      <c r="L30" s="39" t="str">
        <f t="shared" si="7"/>
        <v>0,0</v>
      </c>
      <c r="M30" s="3"/>
      <c r="N30" s="3"/>
      <c r="O30" s="3"/>
      <c r="P30" s="3"/>
      <c r="Q30" s="3"/>
      <c r="R30" s="3"/>
      <c r="S30" s="3"/>
      <c r="T30" s="3"/>
      <c r="U30" s="3"/>
      <c r="V30" s="3"/>
      <c r="X30" s="3"/>
      <c r="Y30" s="3"/>
      <c r="Z30" s="3"/>
      <c r="AA30" s="3"/>
      <c r="AB30" s="3"/>
      <c r="AC30" s="3"/>
    </row>
    <row r="31" spans="1:29" x14ac:dyDescent="0.3">
      <c r="A31" s="11" t="s">
        <v>18</v>
      </c>
      <c r="B31" s="27"/>
      <c r="C31" s="16"/>
      <c r="D31" s="8">
        <f t="shared" si="2"/>
        <v>0</v>
      </c>
      <c r="E31" s="13">
        <f t="shared" si="3"/>
        <v>0</v>
      </c>
      <c r="F31" s="16"/>
      <c r="G31" s="8">
        <f t="shared" si="4"/>
        <v>0</v>
      </c>
      <c r="H31" s="9">
        <f t="shared" si="5"/>
        <v>0</v>
      </c>
      <c r="I31" s="9">
        <f t="shared" si="6"/>
        <v>0</v>
      </c>
      <c r="J31" s="39">
        <f t="shared" si="0"/>
        <v>0</v>
      </c>
      <c r="K31" s="39" t="str">
        <f t="shared" si="8"/>
        <v>0,0</v>
      </c>
      <c r="L31" s="39" t="str">
        <f t="shared" si="7"/>
        <v>0,0</v>
      </c>
      <c r="M31" s="3"/>
      <c r="N31" s="3"/>
      <c r="O31" s="3"/>
      <c r="P31" s="3"/>
      <c r="Q31" s="3"/>
      <c r="R31" s="3"/>
      <c r="S31" s="3"/>
      <c r="T31" s="3"/>
      <c r="U31" s="3"/>
      <c r="V31" s="3"/>
      <c r="X31" s="3"/>
      <c r="Y31" s="3"/>
      <c r="Z31" s="3"/>
      <c r="AA31" s="3"/>
      <c r="AB31" s="3"/>
      <c r="AC31" s="3"/>
    </row>
    <row r="32" spans="1:29" x14ac:dyDescent="0.3">
      <c r="A32" s="11" t="s">
        <v>18</v>
      </c>
      <c r="B32" s="27"/>
      <c r="C32" s="16"/>
      <c r="D32" s="8">
        <f t="shared" si="2"/>
        <v>0</v>
      </c>
      <c r="E32" s="13">
        <f t="shared" si="3"/>
        <v>0</v>
      </c>
      <c r="F32" s="16"/>
      <c r="G32" s="8">
        <f t="shared" si="4"/>
        <v>0</v>
      </c>
      <c r="H32" s="9">
        <f t="shared" si="5"/>
        <v>0</v>
      </c>
      <c r="I32" s="9">
        <f t="shared" si="6"/>
        <v>0</v>
      </c>
      <c r="J32" s="39">
        <f t="shared" si="0"/>
        <v>0</v>
      </c>
      <c r="K32" s="39" t="str">
        <f t="shared" si="8"/>
        <v>0,0</v>
      </c>
      <c r="L32" s="39" t="str">
        <f t="shared" si="7"/>
        <v>0,0</v>
      </c>
      <c r="M32" s="3"/>
      <c r="N32" s="3"/>
      <c r="O32" s="3"/>
      <c r="P32" s="3"/>
      <c r="Q32" s="3"/>
      <c r="R32" s="3"/>
      <c r="S32" s="3"/>
      <c r="T32" s="3"/>
      <c r="U32" s="3"/>
      <c r="V32" s="3"/>
      <c r="X32" s="3"/>
      <c r="Y32" s="3"/>
      <c r="Z32" s="3"/>
      <c r="AA32" s="3"/>
      <c r="AB32" s="3"/>
      <c r="AC32" s="3"/>
    </row>
    <row r="33" spans="1:29" x14ac:dyDescent="0.3">
      <c r="A33" s="11" t="s">
        <v>18</v>
      </c>
      <c r="B33" s="27"/>
      <c r="C33" s="16"/>
      <c r="D33" s="8">
        <f t="shared" si="2"/>
        <v>0</v>
      </c>
      <c r="E33" s="13">
        <f t="shared" si="3"/>
        <v>0</v>
      </c>
      <c r="F33" s="16"/>
      <c r="G33" s="8">
        <f t="shared" si="4"/>
        <v>0</v>
      </c>
      <c r="H33" s="9">
        <f t="shared" si="5"/>
        <v>0</v>
      </c>
      <c r="I33" s="9">
        <f t="shared" si="6"/>
        <v>0</v>
      </c>
      <c r="J33" s="39">
        <f t="shared" si="0"/>
        <v>0</v>
      </c>
      <c r="K33" s="39" t="str">
        <f t="shared" si="8"/>
        <v>0,0</v>
      </c>
      <c r="L33" s="39" t="str">
        <f t="shared" si="7"/>
        <v>0,0</v>
      </c>
      <c r="M33" s="3"/>
      <c r="N33" s="3"/>
      <c r="O33" s="3"/>
      <c r="P33" s="3"/>
      <c r="Q33" s="3"/>
      <c r="R33" s="3"/>
      <c r="S33" s="3"/>
      <c r="T33" s="3"/>
      <c r="U33" s="3"/>
      <c r="V33" s="3"/>
      <c r="X33" s="3"/>
      <c r="Y33" s="3"/>
      <c r="Z33" s="3"/>
      <c r="AA33" s="3"/>
      <c r="AB33" s="3"/>
      <c r="AC33" s="3"/>
    </row>
    <row r="34" spans="1:29" x14ac:dyDescent="0.3">
      <c r="A34" s="11" t="s">
        <v>18</v>
      </c>
      <c r="B34" s="27"/>
      <c r="C34" s="16"/>
      <c r="D34" s="8">
        <f t="shared" si="2"/>
        <v>0</v>
      </c>
      <c r="E34" s="13">
        <f t="shared" si="3"/>
        <v>0</v>
      </c>
      <c r="F34" s="16"/>
      <c r="G34" s="8">
        <f t="shared" si="4"/>
        <v>0</v>
      </c>
      <c r="H34" s="9">
        <f t="shared" si="5"/>
        <v>0</v>
      </c>
      <c r="I34" s="9">
        <f t="shared" si="6"/>
        <v>0</v>
      </c>
      <c r="J34" s="39">
        <f t="shared" si="0"/>
        <v>0</v>
      </c>
      <c r="K34" s="39" t="str">
        <f t="shared" si="8"/>
        <v>0,0</v>
      </c>
      <c r="L34" s="39" t="str">
        <f t="shared" si="7"/>
        <v>0,0</v>
      </c>
      <c r="M34" s="3"/>
      <c r="N34" s="3"/>
      <c r="O34" s="3"/>
      <c r="P34" s="3"/>
      <c r="Q34" s="3"/>
      <c r="R34" s="3"/>
      <c r="S34" s="3"/>
      <c r="T34" s="3"/>
      <c r="U34" s="3"/>
      <c r="V34" s="3"/>
      <c r="X34" s="3"/>
      <c r="Y34" s="3"/>
      <c r="Z34" s="3"/>
      <c r="AA34" s="3"/>
      <c r="AB34" s="3"/>
      <c r="AC34" s="3"/>
    </row>
    <row r="35" spans="1:29" x14ac:dyDescent="0.3">
      <c r="A35" s="11" t="s">
        <v>18</v>
      </c>
      <c r="B35" s="27"/>
      <c r="C35" s="16"/>
      <c r="D35" s="8">
        <f t="shared" si="2"/>
        <v>0</v>
      </c>
      <c r="E35" s="13">
        <f t="shared" si="3"/>
        <v>0</v>
      </c>
      <c r="F35" s="16"/>
      <c r="G35" s="8">
        <f t="shared" si="4"/>
        <v>0</v>
      </c>
      <c r="H35" s="9">
        <f t="shared" si="5"/>
        <v>0</v>
      </c>
      <c r="I35" s="9">
        <f t="shared" si="6"/>
        <v>0</v>
      </c>
      <c r="J35" s="39">
        <f t="shared" si="0"/>
        <v>0</v>
      </c>
      <c r="K35" s="39" t="str">
        <f t="shared" si="8"/>
        <v>0,0</v>
      </c>
      <c r="L35" s="39" t="str">
        <f t="shared" si="7"/>
        <v>0,0</v>
      </c>
      <c r="M35" s="3"/>
      <c r="N35" s="3"/>
      <c r="O35" s="3"/>
      <c r="P35" s="3"/>
      <c r="Q35" s="3"/>
      <c r="R35" s="3"/>
      <c r="S35" s="3"/>
      <c r="T35" s="3"/>
      <c r="U35" s="3"/>
      <c r="V35" s="3"/>
      <c r="X35" s="3"/>
      <c r="Y35" s="3"/>
      <c r="Z35" s="3"/>
      <c r="AA35" s="3"/>
      <c r="AB35" s="3"/>
      <c r="AC35" s="3"/>
    </row>
    <row r="36" spans="1:29" x14ac:dyDescent="0.3">
      <c r="A36" s="11" t="s">
        <v>18</v>
      </c>
      <c r="B36" s="27"/>
      <c r="C36" s="16"/>
      <c r="D36" s="8">
        <f t="shared" si="2"/>
        <v>0</v>
      </c>
      <c r="E36" s="13">
        <f t="shared" si="3"/>
        <v>0</v>
      </c>
      <c r="F36" s="16"/>
      <c r="G36" s="8">
        <f t="shared" si="4"/>
        <v>0</v>
      </c>
      <c r="H36" s="9">
        <f t="shared" si="5"/>
        <v>0</v>
      </c>
      <c r="I36" s="9">
        <f t="shared" si="6"/>
        <v>0</v>
      </c>
      <c r="J36" s="39">
        <f t="shared" si="0"/>
        <v>0</v>
      </c>
      <c r="K36" s="39" t="str">
        <f t="shared" si="8"/>
        <v>0,0</v>
      </c>
      <c r="L36" s="39" t="str">
        <f t="shared" si="7"/>
        <v>0,0</v>
      </c>
      <c r="M36" s="3"/>
      <c r="N36" s="3"/>
      <c r="O36" s="3"/>
      <c r="P36" s="3"/>
      <c r="Q36" s="3"/>
      <c r="R36" s="3"/>
      <c r="S36" s="3"/>
      <c r="T36" s="3"/>
      <c r="U36" s="3"/>
      <c r="V36" s="3"/>
      <c r="X36" s="3"/>
      <c r="Y36" s="3"/>
      <c r="Z36" s="3"/>
      <c r="AA36" s="3"/>
      <c r="AB36" s="3"/>
      <c r="AC36" s="3"/>
    </row>
    <row r="37" spans="1:29" x14ac:dyDescent="0.3">
      <c r="A37" s="11" t="s">
        <v>18</v>
      </c>
      <c r="B37" s="27"/>
      <c r="C37" s="16"/>
      <c r="D37" s="8">
        <f t="shared" si="2"/>
        <v>0</v>
      </c>
      <c r="E37" s="13">
        <f t="shared" si="3"/>
        <v>0</v>
      </c>
      <c r="F37" s="16"/>
      <c r="G37" s="8">
        <f t="shared" si="4"/>
        <v>0</v>
      </c>
      <c r="H37" s="9">
        <f t="shared" si="5"/>
        <v>0</v>
      </c>
      <c r="I37" s="9">
        <f t="shared" si="6"/>
        <v>0</v>
      </c>
      <c r="J37" s="39">
        <f t="shared" si="0"/>
        <v>0</v>
      </c>
      <c r="K37" s="39" t="str">
        <f t="shared" si="8"/>
        <v>0,0</v>
      </c>
      <c r="L37" s="39" t="str">
        <f t="shared" si="7"/>
        <v>0,0</v>
      </c>
      <c r="M37" s="3"/>
      <c r="N37" s="3"/>
      <c r="O37" s="3"/>
      <c r="P37" s="3"/>
      <c r="Q37" s="3"/>
      <c r="R37" s="3"/>
      <c r="S37" s="3"/>
      <c r="T37" s="3"/>
      <c r="U37" s="3"/>
      <c r="V37" s="3"/>
      <c r="X37" s="3"/>
      <c r="Y37" s="3"/>
      <c r="Z37" s="3"/>
      <c r="AA37" s="3"/>
      <c r="AB37" s="3"/>
      <c r="AC37" s="3"/>
    </row>
    <row r="38" spans="1:29" x14ac:dyDescent="0.3">
      <c r="A38" s="11" t="s">
        <v>18</v>
      </c>
      <c r="B38" s="27"/>
      <c r="C38" s="16"/>
      <c r="D38" s="8">
        <f t="shared" si="2"/>
        <v>0</v>
      </c>
      <c r="E38" s="13">
        <f t="shared" si="3"/>
        <v>0</v>
      </c>
      <c r="F38" s="16"/>
      <c r="G38" s="8">
        <f t="shared" si="4"/>
        <v>0</v>
      </c>
      <c r="H38" s="9">
        <f t="shared" si="5"/>
        <v>0</v>
      </c>
      <c r="I38" s="9">
        <f t="shared" si="6"/>
        <v>0</v>
      </c>
      <c r="J38" s="39">
        <f t="shared" si="0"/>
        <v>0</v>
      </c>
      <c r="K38" s="39" t="str">
        <f t="shared" si="8"/>
        <v>0,0</v>
      </c>
      <c r="L38" s="39" t="str">
        <f t="shared" si="7"/>
        <v>0,0</v>
      </c>
      <c r="M38" s="3"/>
      <c r="N38" s="3"/>
      <c r="O38" s="3"/>
      <c r="P38" s="3"/>
      <c r="Q38" s="3"/>
      <c r="R38" s="3"/>
      <c r="S38" s="3"/>
      <c r="T38" s="3"/>
      <c r="U38" s="3"/>
      <c r="V38" s="3"/>
      <c r="X38" s="3"/>
      <c r="Y38" s="3"/>
      <c r="Z38" s="3"/>
      <c r="AA38" s="3"/>
      <c r="AB38" s="3"/>
      <c r="AC38" s="3"/>
    </row>
    <row r="39" spans="1:29" x14ac:dyDescent="0.3">
      <c r="A39" s="11" t="s">
        <v>18</v>
      </c>
      <c r="B39" s="27"/>
      <c r="C39" s="16"/>
      <c r="D39" s="8">
        <f t="shared" si="2"/>
        <v>0</v>
      </c>
      <c r="E39" s="13">
        <f t="shared" si="3"/>
        <v>0</v>
      </c>
      <c r="F39" s="16"/>
      <c r="G39" s="8">
        <f t="shared" si="4"/>
        <v>0</v>
      </c>
      <c r="H39" s="9">
        <f t="shared" si="5"/>
        <v>0</v>
      </c>
      <c r="I39" s="9">
        <f t="shared" si="6"/>
        <v>0</v>
      </c>
      <c r="J39" s="39">
        <f t="shared" si="0"/>
        <v>0</v>
      </c>
      <c r="K39" s="39" t="str">
        <f t="shared" si="8"/>
        <v>0,0</v>
      </c>
      <c r="L39" s="39" t="str">
        <f t="shared" si="7"/>
        <v>0,0</v>
      </c>
      <c r="M39" s="3"/>
      <c r="N39" s="3"/>
      <c r="O39" s="3"/>
      <c r="P39" s="3"/>
      <c r="Q39" s="3"/>
      <c r="R39" s="3"/>
      <c r="S39" s="3"/>
      <c r="T39" s="3"/>
      <c r="U39" s="3"/>
      <c r="V39" s="3"/>
      <c r="X39" s="3"/>
      <c r="Y39" s="3"/>
      <c r="Z39" s="3"/>
      <c r="AA39" s="3"/>
      <c r="AB39" s="3"/>
      <c r="AC39" s="3"/>
    </row>
    <row r="41" spans="1:29" x14ac:dyDescent="0.3">
      <c r="A41" s="1" t="s">
        <v>11</v>
      </c>
      <c r="B41" s="1"/>
      <c r="E41" s="30">
        <f>AVERAGEIF(E10:E39,"&gt;0")</f>
        <v>5.1111111111111107</v>
      </c>
      <c r="F41" s="29"/>
      <c r="G41" s="29"/>
      <c r="H41" s="30">
        <f>AVERAGEIF(H10:H39,"&gt;0")</f>
        <v>6.2500000000000009</v>
      </c>
      <c r="I41" s="29"/>
    </row>
  </sheetData>
  <sheetProtection algorithmName="SHA-512" hashValue="R5cyOq4i63bsG5eVUFmt2KGQJRLnoYdOB8Sj/pQYVVWp+H96kA1wFy7xHKM8Ayn/GvIS6lh9qVQm7Bbmohhx1Q==" saltValue="mVU84x1OzrCGq9hCcXlDng==" spinCount="100000" sheet="1" formatCells="0" selectLockedCells="1"/>
  <conditionalFormatting sqref="C10:C39">
    <cfRule type="cellIs" dxfId="35" priority="147" operator="greaterThan">
      <formula>0</formula>
    </cfRule>
    <cfRule type="cellIs" dxfId="34" priority="148" operator="greaterThan">
      <formula>0</formula>
    </cfRule>
  </conditionalFormatting>
  <conditionalFormatting sqref="E10:E39 E41">
    <cfRule type="cellIs" dxfId="33" priority="167" operator="equal">
      <formula>0</formula>
    </cfRule>
    <cfRule type="cellIs" dxfId="32" priority="188" operator="lessThan">
      <formula>5.5</formula>
    </cfRule>
    <cfRule type="cellIs" dxfId="31" priority="189" operator="greaterThan">
      <formula>5.4</formula>
    </cfRule>
  </conditionalFormatting>
  <conditionalFormatting sqref="F10:F39">
    <cfRule type="cellIs" dxfId="30" priority="145" operator="greaterThan">
      <formula>0</formula>
    </cfRule>
    <cfRule type="cellIs" dxfId="29" priority="146" operator="greaterThan">
      <formula>0</formula>
    </cfRule>
  </conditionalFormatting>
  <conditionalFormatting sqref="H10:H39">
    <cfRule type="cellIs" dxfId="28" priority="60" operator="equal">
      <formula>0</formula>
    </cfRule>
    <cfRule type="cellIs" dxfId="27" priority="61" operator="lessThan">
      <formula>5.45</formula>
    </cfRule>
    <cfRule type="cellIs" dxfId="26" priority="62" operator="greaterThan">
      <formula>5.45</formula>
    </cfRule>
  </conditionalFormatting>
  <conditionalFormatting sqref="H41">
    <cfRule type="cellIs" dxfId="25" priority="42" operator="equal">
      <formula>0</formula>
    </cfRule>
    <cfRule type="cellIs" dxfId="24" priority="43" operator="lessThan">
      <formula>5.5</formula>
    </cfRule>
    <cfRule type="cellIs" dxfId="23" priority="44" operator="greaterThan">
      <formula>5.4</formula>
    </cfRule>
  </conditionalFormatting>
  <conditionalFormatting sqref="I10:I39">
    <cfRule type="cellIs" dxfId="22" priority="8" operator="equal">
      <formula>0</formula>
    </cfRule>
    <cfRule type="cellIs" dxfId="21" priority="9" operator="between">
      <formula>0.1</formula>
      <formula>10</formula>
    </cfRule>
  </conditionalFormatting>
  <conditionalFormatting sqref="L10:L39">
    <cfRule type="cellIs" dxfId="20" priority="1" operator="equal">
      <formula>0</formula>
    </cfRule>
    <cfRule type="cellIs" dxfId="19" priority="2" operator="lessThan">
      <formula>1</formula>
    </cfRule>
    <cfRule type="cellIs" dxfId="18" priority="3" operator="between">
      <formula>1</formula>
      <formula>10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12B3B-C72A-4D82-8454-D8711F4E2925}">
  <dimension ref="A1:AC41"/>
  <sheetViews>
    <sheetView tabSelected="1" zoomScaleNormal="100" workbookViewId="0">
      <pane xSplit="1" topLeftCell="B1" activePane="topRight" state="frozen"/>
      <selection pane="topRight" activeCell="F10" sqref="F10"/>
    </sheetView>
  </sheetViews>
  <sheetFormatPr defaultColWidth="8.88671875" defaultRowHeight="14.4" x14ac:dyDescent="0.3"/>
  <cols>
    <col min="1" max="1" width="29.5546875" customWidth="1"/>
    <col min="2" max="3" width="5.6640625" customWidth="1"/>
    <col min="4" max="4" width="5.6640625" hidden="1" customWidth="1"/>
    <col min="5" max="6" width="5.6640625" customWidth="1"/>
    <col min="7" max="7" width="5.6640625" hidden="1" customWidth="1"/>
    <col min="8" max="9" width="5.6640625" customWidth="1"/>
    <col min="10" max="11" width="5.6640625" style="38" hidden="1" customWidth="1"/>
    <col min="12" max="12" width="5.6640625" style="38" customWidth="1"/>
    <col min="13" max="30" width="5.6640625" customWidth="1"/>
  </cols>
  <sheetData>
    <row r="1" spans="1:29" x14ac:dyDescent="0.3">
      <c r="A1" s="21" t="s">
        <v>37</v>
      </c>
      <c r="B1" s="47" t="s">
        <v>47</v>
      </c>
      <c r="C1" s="1"/>
    </row>
    <row r="2" spans="1:29" x14ac:dyDescent="0.3">
      <c r="A2" s="12" t="s">
        <v>14</v>
      </c>
      <c r="B2" s="25"/>
      <c r="C2" s="1"/>
      <c r="D2" s="7"/>
      <c r="F2" s="19"/>
      <c r="G2" s="20"/>
      <c r="H2" s="20"/>
    </row>
    <row r="3" spans="1:29" x14ac:dyDescent="0.3">
      <c r="A3" s="12" t="s">
        <v>13</v>
      </c>
      <c r="B3" s="25"/>
      <c r="C3" s="1"/>
      <c r="D3" s="7"/>
      <c r="E3" s="15"/>
      <c r="F3" s="7"/>
    </row>
    <row r="4" spans="1:29" x14ac:dyDescent="0.3">
      <c r="A4" s="12" t="s">
        <v>15</v>
      </c>
      <c r="B4" s="25"/>
      <c r="C4" s="2"/>
      <c r="D4" s="7"/>
      <c r="E4" s="15"/>
      <c r="F4" s="7"/>
    </row>
    <row r="5" spans="1:29" x14ac:dyDescent="0.3">
      <c r="A5" s="12" t="s">
        <v>16</v>
      </c>
      <c r="B5" s="25"/>
      <c r="C5" s="31"/>
      <c r="D5" s="32"/>
      <c r="E5" s="33"/>
      <c r="F5" s="32"/>
      <c r="G5" s="34"/>
      <c r="H5" s="34"/>
    </row>
    <row r="6" spans="1:29" x14ac:dyDescent="0.3">
      <c r="A6" s="14"/>
      <c r="B6" s="25"/>
      <c r="C6" s="4" t="s">
        <v>3</v>
      </c>
      <c r="D6" s="2"/>
      <c r="E6" s="2"/>
      <c r="F6" s="4" t="s">
        <v>4</v>
      </c>
    </row>
    <row r="7" spans="1:29" x14ac:dyDescent="0.3">
      <c r="A7" s="14" t="s">
        <v>2</v>
      </c>
      <c r="B7" s="25"/>
      <c r="C7" s="10">
        <v>20</v>
      </c>
      <c r="F7" s="5">
        <v>25</v>
      </c>
      <c r="I7" s="37" t="s">
        <v>22</v>
      </c>
    </row>
    <row r="8" spans="1:29" x14ac:dyDescent="0.3">
      <c r="A8" s="14" t="s">
        <v>1</v>
      </c>
      <c r="B8" s="25"/>
      <c r="C8" s="10">
        <v>2</v>
      </c>
      <c r="F8" s="5">
        <v>2.5</v>
      </c>
      <c r="I8" s="37" t="s">
        <v>38</v>
      </c>
      <c r="K8" s="38" t="s">
        <v>44</v>
      </c>
      <c r="L8" s="38" t="s">
        <v>44</v>
      </c>
    </row>
    <row r="9" spans="1:29" x14ac:dyDescent="0.3">
      <c r="A9" s="35" t="s">
        <v>17</v>
      </c>
      <c r="B9" s="24" t="s">
        <v>12</v>
      </c>
      <c r="C9" s="2" t="s">
        <v>5</v>
      </c>
      <c r="D9" s="6" t="s">
        <v>6</v>
      </c>
      <c r="E9" s="2" t="s">
        <v>7</v>
      </c>
      <c r="F9" s="2" t="s">
        <v>8</v>
      </c>
      <c r="G9" s="6" t="s">
        <v>9</v>
      </c>
      <c r="H9" s="2" t="s">
        <v>10</v>
      </c>
      <c r="I9" s="40" t="s">
        <v>43</v>
      </c>
      <c r="J9" s="40" t="s">
        <v>42</v>
      </c>
      <c r="K9" s="41" t="s">
        <v>42</v>
      </c>
      <c r="L9" s="38" t="s">
        <v>42</v>
      </c>
      <c r="N9" s="1"/>
    </row>
    <row r="10" spans="1:29" x14ac:dyDescent="0.3">
      <c r="A10" s="11"/>
      <c r="B10" s="27"/>
      <c r="C10" s="16"/>
      <c r="D10" s="8">
        <f>10-($C$7-C10)/$C$8</f>
        <v>0</v>
      </c>
      <c r="E10" s="13">
        <f>IF(C10&lt;=0,0,IF(D10&lt;1,1,IF(D10&gt;=1,D10)))</f>
        <v>0</v>
      </c>
      <c r="F10" s="16"/>
      <c r="G10" s="8">
        <f>10-($F$7-F10)/$F$8</f>
        <v>0</v>
      </c>
      <c r="H10" s="9">
        <f>IF(F10&lt;=0,0,IF(G10&lt;1,1,IF(G10&gt;=1,G10)))</f>
        <v>0</v>
      </c>
      <c r="I10" s="9">
        <f>IF(H10&lt;E10,0,IF(H10=E10,0,IF(H10&gt;E10,E10)))</f>
        <v>0</v>
      </c>
      <c r="J10" s="39">
        <f t="shared" ref="J10:J39" si="0">IF(E10=0,H10,IF(H10=0,E10,AVERAGE(E10,H10)))</f>
        <v>0</v>
      </c>
      <c r="K10" s="39" t="str">
        <f t="shared" ref="K10:K11" si="1">IF(J10&gt;E10,J10,"0,0")</f>
        <v>0,0</v>
      </c>
      <c r="L10" s="39" t="str">
        <f>IF(K10-I10&lt;5,K10,"0,0")</f>
        <v>0,0</v>
      </c>
      <c r="M10" s="3"/>
      <c r="N10" s="48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</row>
    <row r="11" spans="1:29" x14ac:dyDescent="0.3">
      <c r="A11" s="11"/>
      <c r="B11" s="27"/>
      <c r="C11" s="16"/>
      <c r="D11" s="8">
        <f t="shared" ref="D11:D39" si="2">10-($C$7-C11)/$C$8</f>
        <v>0</v>
      </c>
      <c r="E11" s="13">
        <f t="shared" ref="E11:E39" si="3">IF(C11&lt;=0,0,IF(D11&lt;1,1,IF(D11&gt;=1,D11)))</f>
        <v>0</v>
      </c>
      <c r="F11" s="16"/>
      <c r="G11" s="8">
        <f t="shared" ref="G11:G39" si="4">10-($F$7-F11)/$F$8</f>
        <v>0</v>
      </c>
      <c r="H11" s="9">
        <f t="shared" ref="H11:H39" si="5">IF(F11&lt;=0,0,IF(G11&lt;1,1,IF(G11&gt;=1,G11)))</f>
        <v>0</v>
      </c>
      <c r="I11" s="9">
        <f t="shared" ref="I11:I39" si="6">IF(H11&lt;E11,0,IF(H11=E11,0,IF(H11&gt;E11,E11)))</f>
        <v>0</v>
      </c>
      <c r="J11" s="39">
        <f t="shared" si="0"/>
        <v>0</v>
      </c>
      <c r="K11" s="39" t="str">
        <f t="shared" si="1"/>
        <v>0,0</v>
      </c>
      <c r="L11" s="39" t="str">
        <f t="shared" ref="L11:L39" si="7">IF(K11-I11&lt;5,K11,"0,0")</f>
        <v>0,0</v>
      </c>
      <c r="M11" s="3"/>
      <c r="N11" s="3"/>
      <c r="O11" s="48"/>
      <c r="P11" s="3"/>
      <c r="Q11" s="3"/>
      <c r="R11" s="3"/>
      <c r="S11" s="3"/>
      <c r="T11" s="3"/>
      <c r="U11" s="3"/>
      <c r="V11" s="3"/>
      <c r="X11" s="3"/>
      <c r="Y11" s="3"/>
      <c r="Z11" s="3"/>
      <c r="AA11" s="3"/>
      <c r="AB11" s="3"/>
      <c r="AC11" s="3"/>
    </row>
    <row r="12" spans="1:29" x14ac:dyDescent="0.3">
      <c r="A12" s="11"/>
      <c r="B12" s="27"/>
      <c r="C12" s="16"/>
      <c r="D12" s="8">
        <f t="shared" si="2"/>
        <v>0</v>
      </c>
      <c r="E12" s="13">
        <f t="shared" si="3"/>
        <v>0</v>
      </c>
      <c r="F12" s="16"/>
      <c r="G12" s="8">
        <f t="shared" si="4"/>
        <v>0</v>
      </c>
      <c r="H12" s="9">
        <f t="shared" si="5"/>
        <v>0</v>
      </c>
      <c r="I12" s="9">
        <f t="shared" si="6"/>
        <v>0</v>
      </c>
      <c r="J12" s="39">
        <f t="shared" si="0"/>
        <v>0</v>
      </c>
      <c r="K12" s="39" t="str">
        <f>IF(J12&gt;E12,J12,"0,0")</f>
        <v>0,0</v>
      </c>
      <c r="L12" s="39" t="str">
        <f t="shared" si="7"/>
        <v>0,0</v>
      </c>
      <c r="M12" s="3"/>
      <c r="N12" s="3"/>
      <c r="O12" s="3"/>
      <c r="P12" s="3"/>
      <c r="Q12" s="3"/>
      <c r="R12" s="3"/>
      <c r="S12" s="3"/>
      <c r="T12" s="3"/>
      <c r="U12" s="3"/>
      <c r="V12" s="3"/>
      <c r="X12" s="3"/>
      <c r="Y12" s="3"/>
      <c r="Z12" s="3"/>
      <c r="AA12" s="3"/>
      <c r="AB12" s="3"/>
      <c r="AC12" s="3"/>
    </row>
    <row r="13" spans="1:29" x14ac:dyDescent="0.3">
      <c r="A13" s="11"/>
      <c r="B13" s="27"/>
      <c r="C13" s="16"/>
      <c r="D13" s="8">
        <f t="shared" si="2"/>
        <v>0</v>
      </c>
      <c r="E13" s="13">
        <f t="shared" si="3"/>
        <v>0</v>
      </c>
      <c r="F13" s="16"/>
      <c r="G13" s="8">
        <f t="shared" si="4"/>
        <v>0</v>
      </c>
      <c r="H13" s="9">
        <f t="shared" si="5"/>
        <v>0</v>
      </c>
      <c r="I13" s="9">
        <f t="shared" si="6"/>
        <v>0</v>
      </c>
      <c r="J13" s="39">
        <f t="shared" si="0"/>
        <v>0</v>
      </c>
      <c r="K13" s="39" t="str">
        <f t="shared" ref="K13:K39" si="8">IF(J13&gt;E13,J13,"0,0")</f>
        <v>0,0</v>
      </c>
      <c r="L13" s="39" t="str">
        <f t="shared" si="7"/>
        <v>0,0</v>
      </c>
      <c r="M13" s="3"/>
      <c r="N13" s="3"/>
      <c r="O13" s="3"/>
      <c r="P13" s="3"/>
      <c r="Q13" s="3"/>
      <c r="R13" s="3"/>
      <c r="S13" s="3"/>
      <c r="T13" s="3"/>
      <c r="U13" s="3"/>
      <c r="V13" s="3"/>
      <c r="X13" s="3"/>
      <c r="Y13" s="3"/>
      <c r="Z13" s="3"/>
      <c r="AA13" s="3"/>
      <c r="AB13" s="3"/>
      <c r="AC13" s="3"/>
    </row>
    <row r="14" spans="1:29" x14ac:dyDescent="0.3">
      <c r="A14" s="11"/>
      <c r="B14" s="27"/>
      <c r="C14" s="16"/>
      <c r="D14" s="8">
        <f t="shared" si="2"/>
        <v>0</v>
      </c>
      <c r="E14" s="13">
        <f t="shared" si="3"/>
        <v>0</v>
      </c>
      <c r="F14" s="16"/>
      <c r="G14" s="8">
        <f t="shared" si="4"/>
        <v>0</v>
      </c>
      <c r="H14" s="9">
        <f t="shared" si="5"/>
        <v>0</v>
      </c>
      <c r="I14" s="9">
        <f t="shared" si="6"/>
        <v>0</v>
      </c>
      <c r="J14" s="39">
        <f t="shared" si="0"/>
        <v>0</v>
      </c>
      <c r="K14" s="39" t="str">
        <f t="shared" si="8"/>
        <v>0,0</v>
      </c>
      <c r="L14" s="39" t="str">
        <f t="shared" si="7"/>
        <v>0,0</v>
      </c>
      <c r="M14" s="3"/>
      <c r="N14" s="3"/>
      <c r="O14" s="3"/>
      <c r="P14" s="3"/>
      <c r="Q14" s="3"/>
      <c r="R14" s="3"/>
      <c r="S14" s="3"/>
      <c r="T14" s="3"/>
      <c r="U14" s="3"/>
      <c r="V14" s="3"/>
      <c r="X14" s="3"/>
      <c r="Y14" s="3"/>
      <c r="Z14" s="3"/>
      <c r="AA14" s="3"/>
      <c r="AB14" s="3"/>
      <c r="AC14" s="3"/>
    </row>
    <row r="15" spans="1:29" x14ac:dyDescent="0.3">
      <c r="A15" s="11"/>
      <c r="B15" s="27"/>
      <c r="C15" s="16"/>
      <c r="D15" s="8">
        <f t="shared" si="2"/>
        <v>0</v>
      </c>
      <c r="E15" s="13">
        <f t="shared" si="3"/>
        <v>0</v>
      </c>
      <c r="F15" s="16"/>
      <c r="G15" s="8">
        <f t="shared" si="4"/>
        <v>0</v>
      </c>
      <c r="H15" s="9">
        <f t="shared" si="5"/>
        <v>0</v>
      </c>
      <c r="I15" s="9">
        <f t="shared" si="6"/>
        <v>0</v>
      </c>
      <c r="J15" s="39">
        <f t="shared" si="0"/>
        <v>0</v>
      </c>
      <c r="K15" s="39" t="str">
        <f t="shared" si="8"/>
        <v>0,0</v>
      </c>
      <c r="L15" s="39" t="str">
        <f t="shared" si="7"/>
        <v>0,0</v>
      </c>
      <c r="M15" s="3"/>
      <c r="N15" s="3"/>
      <c r="O15" s="3"/>
      <c r="P15" s="3"/>
      <c r="Q15" s="3"/>
      <c r="R15" s="3"/>
      <c r="S15" s="3"/>
      <c r="T15" s="3"/>
      <c r="U15" s="3"/>
      <c r="V15" s="3"/>
      <c r="X15" s="3"/>
      <c r="Y15" s="3"/>
      <c r="Z15" s="3"/>
      <c r="AA15" s="3"/>
      <c r="AB15" s="3"/>
      <c r="AC15" s="3"/>
    </row>
    <row r="16" spans="1:29" x14ac:dyDescent="0.3">
      <c r="A16" s="11"/>
      <c r="B16" s="27"/>
      <c r="C16" s="16"/>
      <c r="D16" s="8">
        <f t="shared" si="2"/>
        <v>0</v>
      </c>
      <c r="E16" s="13">
        <f t="shared" si="3"/>
        <v>0</v>
      </c>
      <c r="F16" s="16"/>
      <c r="G16" s="8">
        <f t="shared" si="4"/>
        <v>0</v>
      </c>
      <c r="H16" s="9">
        <f t="shared" si="5"/>
        <v>0</v>
      </c>
      <c r="I16" s="9">
        <f t="shared" si="6"/>
        <v>0</v>
      </c>
      <c r="J16" s="39">
        <f t="shared" si="0"/>
        <v>0</v>
      </c>
      <c r="K16" s="39" t="str">
        <f t="shared" si="8"/>
        <v>0,0</v>
      </c>
      <c r="L16" s="39" t="str">
        <f t="shared" si="7"/>
        <v>0,0</v>
      </c>
      <c r="M16" s="3"/>
      <c r="N16" s="3"/>
      <c r="O16" s="3"/>
      <c r="P16" s="3"/>
      <c r="Q16" s="3"/>
      <c r="R16" s="3"/>
      <c r="S16" s="3"/>
      <c r="T16" s="3"/>
      <c r="U16" s="3"/>
      <c r="V16" s="3"/>
      <c r="X16" s="3"/>
      <c r="Y16" s="3"/>
      <c r="Z16" s="3"/>
      <c r="AA16" s="3"/>
      <c r="AB16" s="3"/>
      <c r="AC16" s="3"/>
    </row>
    <row r="17" spans="1:29" x14ac:dyDescent="0.3">
      <c r="A17" s="11"/>
      <c r="B17" s="27"/>
      <c r="C17" s="16"/>
      <c r="D17" s="8">
        <f t="shared" si="2"/>
        <v>0</v>
      </c>
      <c r="E17" s="13">
        <f t="shared" si="3"/>
        <v>0</v>
      </c>
      <c r="F17" s="16"/>
      <c r="G17" s="8">
        <f t="shared" si="4"/>
        <v>0</v>
      </c>
      <c r="H17" s="9">
        <f t="shared" si="5"/>
        <v>0</v>
      </c>
      <c r="I17" s="9">
        <f t="shared" si="6"/>
        <v>0</v>
      </c>
      <c r="J17" s="39">
        <f t="shared" si="0"/>
        <v>0</v>
      </c>
      <c r="K17" s="39" t="str">
        <f t="shared" si="8"/>
        <v>0,0</v>
      </c>
      <c r="L17" s="39" t="str">
        <f t="shared" si="7"/>
        <v>0,0</v>
      </c>
      <c r="M17" s="3"/>
      <c r="N17" s="3"/>
      <c r="O17" s="3"/>
      <c r="P17" s="3"/>
      <c r="Q17" s="3"/>
      <c r="R17" s="3"/>
      <c r="S17" s="3"/>
      <c r="T17" s="3"/>
      <c r="U17" s="3"/>
      <c r="V17" s="3"/>
      <c r="X17" s="3"/>
      <c r="Y17" s="3"/>
      <c r="Z17" s="3"/>
      <c r="AA17" s="3"/>
      <c r="AB17" s="3"/>
      <c r="AC17" s="3"/>
    </row>
    <row r="18" spans="1:29" x14ac:dyDescent="0.3">
      <c r="A18" s="11"/>
      <c r="B18" s="27"/>
      <c r="C18" s="16"/>
      <c r="D18" s="8">
        <f t="shared" si="2"/>
        <v>0</v>
      </c>
      <c r="E18" s="13">
        <f t="shared" si="3"/>
        <v>0</v>
      </c>
      <c r="F18" s="16"/>
      <c r="G18" s="8">
        <f t="shared" si="4"/>
        <v>0</v>
      </c>
      <c r="H18" s="9">
        <f t="shared" si="5"/>
        <v>0</v>
      </c>
      <c r="I18" s="9">
        <f t="shared" si="6"/>
        <v>0</v>
      </c>
      <c r="J18" s="39">
        <f t="shared" si="0"/>
        <v>0</v>
      </c>
      <c r="K18" s="39" t="str">
        <f t="shared" si="8"/>
        <v>0,0</v>
      </c>
      <c r="L18" s="39" t="str">
        <f t="shared" si="7"/>
        <v>0,0</v>
      </c>
      <c r="M18" s="3"/>
      <c r="N18" s="3"/>
      <c r="O18" s="3"/>
      <c r="P18" s="3"/>
      <c r="Q18" s="3"/>
      <c r="R18" s="3"/>
      <c r="S18" s="3"/>
      <c r="T18" s="3"/>
      <c r="U18" s="3"/>
      <c r="V18" s="3"/>
      <c r="X18" s="3"/>
      <c r="Y18" s="3"/>
      <c r="Z18" s="3"/>
      <c r="AA18" s="3"/>
      <c r="AB18" s="3"/>
      <c r="AC18" s="3"/>
    </row>
    <row r="19" spans="1:29" x14ac:dyDescent="0.3">
      <c r="A19" s="11"/>
      <c r="B19" s="27"/>
      <c r="C19" s="16"/>
      <c r="D19" s="8">
        <f t="shared" si="2"/>
        <v>0</v>
      </c>
      <c r="E19" s="13">
        <f t="shared" si="3"/>
        <v>0</v>
      </c>
      <c r="F19" s="16"/>
      <c r="G19" s="8">
        <f t="shared" si="4"/>
        <v>0</v>
      </c>
      <c r="H19" s="9">
        <f t="shared" si="5"/>
        <v>0</v>
      </c>
      <c r="I19" s="9">
        <f t="shared" si="6"/>
        <v>0</v>
      </c>
      <c r="J19" s="39">
        <f t="shared" si="0"/>
        <v>0</v>
      </c>
      <c r="K19" s="39" t="str">
        <f t="shared" si="8"/>
        <v>0,0</v>
      </c>
      <c r="L19" s="39" t="str">
        <f t="shared" si="7"/>
        <v>0,0</v>
      </c>
      <c r="M19" s="3"/>
      <c r="N19" s="3"/>
      <c r="O19" s="3"/>
      <c r="P19" s="3"/>
      <c r="Q19" s="3"/>
      <c r="R19" s="3"/>
      <c r="S19" s="3"/>
      <c r="T19" s="3"/>
      <c r="U19" s="3"/>
      <c r="V19" s="3"/>
      <c r="X19" s="3"/>
      <c r="Y19" s="3"/>
      <c r="Z19" s="3"/>
      <c r="AA19" s="3"/>
      <c r="AB19" s="3"/>
      <c r="AC19" s="3"/>
    </row>
    <row r="20" spans="1:29" x14ac:dyDescent="0.3">
      <c r="A20" s="11"/>
      <c r="B20" s="27"/>
      <c r="C20" s="16"/>
      <c r="D20" s="8">
        <f t="shared" si="2"/>
        <v>0</v>
      </c>
      <c r="E20" s="13">
        <f t="shared" si="3"/>
        <v>0</v>
      </c>
      <c r="F20" s="16"/>
      <c r="G20" s="8">
        <f t="shared" si="4"/>
        <v>0</v>
      </c>
      <c r="H20" s="9">
        <f t="shared" si="5"/>
        <v>0</v>
      </c>
      <c r="I20" s="9">
        <f t="shared" si="6"/>
        <v>0</v>
      </c>
      <c r="J20" s="39">
        <f t="shared" si="0"/>
        <v>0</v>
      </c>
      <c r="K20" s="39" t="str">
        <f t="shared" si="8"/>
        <v>0,0</v>
      </c>
      <c r="L20" s="39" t="str">
        <f t="shared" si="7"/>
        <v>0,0</v>
      </c>
      <c r="M20" s="3"/>
      <c r="N20" s="3"/>
      <c r="O20" s="3"/>
      <c r="P20" s="3"/>
      <c r="Q20" s="3"/>
      <c r="R20" s="3"/>
      <c r="S20" s="3"/>
      <c r="T20" s="3"/>
      <c r="U20" s="3"/>
      <c r="V20" s="3"/>
      <c r="X20" s="3"/>
      <c r="Y20" s="3"/>
      <c r="Z20" s="3"/>
      <c r="AA20" s="3"/>
      <c r="AB20" s="3"/>
      <c r="AC20" s="3"/>
    </row>
    <row r="21" spans="1:29" x14ac:dyDescent="0.3">
      <c r="A21" s="11"/>
      <c r="B21" s="27"/>
      <c r="C21" s="16"/>
      <c r="D21" s="8">
        <f t="shared" si="2"/>
        <v>0</v>
      </c>
      <c r="E21" s="13">
        <f t="shared" si="3"/>
        <v>0</v>
      </c>
      <c r="F21" s="16"/>
      <c r="G21" s="8">
        <f t="shared" si="4"/>
        <v>0</v>
      </c>
      <c r="H21" s="9">
        <f t="shared" si="5"/>
        <v>0</v>
      </c>
      <c r="I21" s="9">
        <f t="shared" si="6"/>
        <v>0</v>
      </c>
      <c r="J21" s="39">
        <f t="shared" si="0"/>
        <v>0</v>
      </c>
      <c r="K21" s="39" t="str">
        <f t="shared" si="8"/>
        <v>0,0</v>
      </c>
      <c r="L21" s="39" t="str">
        <f t="shared" si="7"/>
        <v>0,0</v>
      </c>
      <c r="M21" s="3"/>
      <c r="N21" s="3"/>
      <c r="O21" s="3"/>
      <c r="P21" s="3"/>
      <c r="Q21" s="3"/>
      <c r="R21" s="3"/>
      <c r="S21" s="3"/>
      <c r="T21" s="3"/>
      <c r="U21" s="3"/>
      <c r="V21" s="3"/>
      <c r="X21" s="3"/>
      <c r="Y21" s="3"/>
      <c r="Z21" s="3"/>
      <c r="AA21" s="3"/>
      <c r="AB21" s="3"/>
      <c r="AC21" s="3"/>
    </row>
    <row r="22" spans="1:29" x14ac:dyDescent="0.3">
      <c r="A22" s="11" t="s">
        <v>18</v>
      </c>
      <c r="B22" s="27"/>
      <c r="C22" s="16"/>
      <c r="D22" s="8">
        <f t="shared" si="2"/>
        <v>0</v>
      </c>
      <c r="E22" s="13">
        <f t="shared" si="3"/>
        <v>0</v>
      </c>
      <c r="F22" s="16"/>
      <c r="G22" s="8">
        <f t="shared" si="4"/>
        <v>0</v>
      </c>
      <c r="H22" s="9">
        <f t="shared" si="5"/>
        <v>0</v>
      </c>
      <c r="I22" s="9">
        <f t="shared" si="6"/>
        <v>0</v>
      </c>
      <c r="J22" s="39">
        <f t="shared" si="0"/>
        <v>0</v>
      </c>
      <c r="K22" s="39" t="str">
        <f t="shared" si="8"/>
        <v>0,0</v>
      </c>
      <c r="L22" s="39" t="str">
        <f t="shared" si="7"/>
        <v>0,0</v>
      </c>
      <c r="M22" s="3"/>
      <c r="N22" s="3"/>
      <c r="O22" s="3"/>
      <c r="P22" s="3"/>
      <c r="Q22" s="3"/>
      <c r="R22" s="3"/>
      <c r="S22" s="3"/>
      <c r="T22" s="3"/>
      <c r="U22" s="3"/>
      <c r="V22" s="3"/>
      <c r="X22" s="3"/>
      <c r="Y22" s="3"/>
      <c r="Z22" s="3"/>
      <c r="AA22" s="3"/>
      <c r="AB22" s="3"/>
      <c r="AC22" s="3"/>
    </row>
    <row r="23" spans="1:29" x14ac:dyDescent="0.3">
      <c r="A23" s="11" t="s">
        <v>18</v>
      </c>
      <c r="B23" s="27"/>
      <c r="C23" s="16"/>
      <c r="D23" s="8">
        <f t="shared" si="2"/>
        <v>0</v>
      </c>
      <c r="E23" s="13">
        <f t="shared" si="3"/>
        <v>0</v>
      </c>
      <c r="F23" s="16"/>
      <c r="G23" s="8">
        <f t="shared" si="4"/>
        <v>0</v>
      </c>
      <c r="H23" s="9">
        <f t="shared" si="5"/>
        <v>0</v>
      </c>
      <c r="I23" s="9">
        <f t="shared" si="6"/>
        <v>0</v>
      </c>
      <c r="J23" s="39">
        <f t="shared" si="0"/>
        <v>0</v>
      </c>
      <c r="K23" s="39" t="str">
        <f t="shared" si="8"/>
        <v>0,0</v>
      </c>
      <c r="L23" s="39" t="str">
        <f t="shared" si="7"/>
        <v>0,0</v>
      </c>
      <c r="M23" s="3"/>
      <c r="N23" s="3"/>
      <c r="O23" s="3"/>
      <c r="P23" s="3"/>
      <c r="Q23" s="3"/>
      <c r="R23" s="3"/>
      <c r="S23" s="3"/>
      <c r="T23" s="3"/>
      <c r="U23" s="3"/>
      <c r="V23" s="3"/>
      <c r="X23" s="3"/>
      <c r="Y23" s="3"/>
      <c r="Z23" s="3"/>
      <c r="AA23" s="3"/>
      <c r="AB23" s="3"/>
      <c r="AC23" s="3"/>
    </row>
    <row r="24" spans="1:29" x14ac:dyDescent="0.3">
      <c r="A24" s="11" t="s">
        <v>18</v>
      </c>
      <c r="B24" s="27"/>
      <c r="C24" s="16"/>
      <c r="D24" s="8">
        <f t="shared" si="2"/>
        <v>0</v>
      </c>
      <c r="E24" s="13">
        <f t="shared" si="3"/>
        <v>0</v>
      </c>
      <c r="F24" s="16"/>
      <c r="G24" s="8">
        <f t="shared" si="4"/>
        <v>0</v>
      </c>
      <c r="H24" s="9">
        <f t="shared" si="5"/>
        <v>0</v>
      </c>
      <c r="I24" s="9">
        <f t="shared" si="6"/>
        <v>0</v>
      </c>
      <c r="J24" s="39">
        <f t="shared" si="0"/>
        <v>0</v>
      </c>
      <c r="K24" s="39" t="str">
        <f t="shared" si="8"/>
        <v>0,0</v>
      </c>
      <c r="L24" s="39" t="str">
        <f t="shared" si="7"/>
        <v>0,0</v>
      </c>
      <c r="M24" s="3"/>
      <c r="N24" s="3"/>
      <c r="O24" s="3"/>
      <c r="P24" s="3"/>
      <c r="Q24" s="3"/>
      <c r="R24" s="3"/>
      <c r="S24" s="3"/>
      <c r="T24" s="3"/>
      <c r="U24" s="3"/>
      <c r="V24" s="3"/>
      <c r="X24" s="3"/>
      <c r="Y24" s="3"/>
      <c r="Z24" s="3"/>
      <c r="AA24" s="3"/>
      <c r="AB24" s="3"/>
      <c r="AC24" s="3"/>
    </row>
    <row r="25" spans="1:29" x14ac:dyDescent="0.3">
      <c r="A25" s="11"/>
      <c r="B25" s="27"/>
      <c r="C25" s="16"/>
      <c r="D25" s="8">
        <f t="shared" si="2"/>
        <v>0</v>
      </c>
      <c r="E25" s="13">
        <f t="shared" si="3"/>
        <v>0</v>
      </c>
      <c r="F25" s="16"/>
      <c r="G25" s="8">
        <f t="shared" si="4"/>
        <v>0</v>
      </c>
      <c r="H25" s="9">
        <f t="shared" si="5"/>
        <v>0</v>
      </c>
      <c r="I25" s="9">
        <f t="shared" si="6"/>
        <v>0</v>
      </c>
      <c r="J25" s="39">
        <f t="shared" si="0"/>
        <v>0</v>
      </c>
      <c r="K25" s="39" t="str">
        <f t="shared" si="8"/>
        <v>0,0</v>
      </c>
      <c r="L25" s="39" t="str">
        <f t="shared" si="7"/>
        <v>0,0</v>
      </c>
      <c r="M25" s="3"/>
      <c r="N25" s="3"/>
      <c r="O25" s="3"/>
      <c r="P25" s="3"/>
      <c r="Q25" s="3"/>
      <c r="R25" s="3"/>
      <c r="S25" s="3"/>
      <c r="T25" s="3"/>
      <c r="U25" s="3"/>
      <c r="V25" s="3"/>
      <c r="X25" s="3"/>
      <c r="Y25" s="3"/>
      <c r="Z25" s="3"/>
      <c r="AA25" s="3"/>
      <c r="AB25" s="3"/>
      <c r="AC25" s="3"/>
    </row>
    <row r="26" spans="1:29" x14ac:dyDescent="0.3">
      <c r="A26" s="11" t="s">
        <v>18</v>
      </c>
      <c r="B26" s="27"/>
      <c r="C26" s="16"/>
      <c r="D26" s="8">
        <f t="shared" si="2"/>
        <v>0</v>
      </c>
      <c r="E26" s="13">
        <f t="shared" si="3"/>
        <v>0</v>
      </c>
      <c r="F26" s="16"/>
      <c r="G26" s="8">
        <f t="shared" si="4"/>
        <v>0</v>
      </c>
      <c r="H26" s="9">
        <f t="shared" si="5"/>
        <v>0</v>
      </c>
      <c r="I26" s="9">
        <f t="shared" si="6"/>
        <v>0</v>
      </c>
      <c r="J26" s="39">
        <f t="shared" si="0"/>
        <v>0</v>
      </c>
      <c r="K26" s="39" t="str">
        <f t="shared" si="8"/>
        <v>0,0</v>
      </c>
      <c r="L26" s="39" t="str">
        <f t="shared" si="7"/>
        <v>0,0</v>
      </c>
      <c r="M26" s="3"/>
      <c r="N26" s="3"/>
      <c r="O26" s="3"/>
      <c r="P26" s="3"/>
      <c r="Q26" s="3"/>
      <c r="R26" s="3"/>
      <c r="S26" s="3"/>
      <c r="T26" s="3"/>
      <c r="U26" s="3"/>
      <c r="V26" s="3"/>
      <c r="X26" s="3"/>
      <c r="Y26" s="3"/>
      <c r="Z26" s="3"/>
      <c r="AA26" s="3"/>
      <c r="AB26" s="3"/>
      <c r="AC26" s="3"/>
    </row>
    <row r="27" spans="1:29" x14ac:dyDescent="0.3">
      <c r="A27" s="11" t="s">
        <v>18</v>
      </c>
      <c r="B27" s="27"/>
      <c r="C27" s="16"/>
      <c r="D27" s="8">
        <f t="shared" si="2"/>
        <v>0</v>
      </c>
      <c r="E27" s="13">
        <f t="shared" si="3"/>
        <v>0</v>
      </c>
      <c r="F27" s="16"/>
      <c r="G27" s="8">
        <f t="shared" si="4"/>
        <v>0</v>
      </c>
      <c r="H27" s="9">
        <f t="shared" si="5"/>
        <v>0</v>
      </c>
      <c r="I27" s="9">
        <f t="shared" si="6"/>
        <v>0</v>
      </c>
      <c r="J27" s="39">
        <f t="shared" si="0"/>
        <v>0</v>
      </c>
      <c r="K27" s="39" t="str">
        <f t="shared" si="8"/>
        <v>0,0</v>
      </c>
      <c r="L27" s="39" t="str">
        <f t="shared" si="7"/>
        <v>0,0</v>
      </c>
      <c r="M27" s="3"/>
      <c r="N27" s="3"/>
      <c r="O27" s="3"/>
      <c r="P27" s="3"/>
      <c r="Q27" s="3"/>
      <c r="R27" s="3"/>
      <c r="S27" s="3"/>
      <c r="T27" s="3"/>
      <c r="U27" s="3"/>
      <c r="V27" s="3"/>
      <c r="X27" s="3"/>
      <c r="Y27" s="3"/>
      <c r="Z27" s="3"/>
      <c r="AA27" s="3"/>
      <c r="AB27" s="3"/>
      <c r="AC27" s="3"/>
    </row>
    <row r="28" spans="1:29" x14ac:dyDescent="0.3">
      <c r="A28" s="26" t="s">
        <v>18</v>
      </c>
      <c r="B28" s="27"/>
      <c r="C28" s="16"/>
      <c r="D28" s="8">
        <f t="shared" si="2"/>
        <v>0</v>
      </c>
      <c r="E28" s="13">
        <f t="shared" si="3"/>
        <v>0</v>
      </c>
      <c r="F28" s="16"/>
      <c r="G28" s="8">
        <f t="shared" si="4"/>
        <v>0</v>
      </c>
      <c r="H28" s="9">
        <f t="shared" si="5"/>
        <v>0</v>
      </c>
      <c r="I28" s="9">
        <f t="shared" si="6"/>
        <v>0</v>
      </c>
      <c r="J28" s="39">
        <f t="shared" si="0"/>
        <v>0</v>
      </c>
      <c r="K28" s="39" t="str">
        <f t="shared" si="8"/>
        <v>0,0</v>
      </c>
      <c r="L28" s="39" t="str">
        <f t="shared" si="7"/>
        <v>0,0</v>
      </c>
      <c r="M28" s="3"/>
      <c r="N28" s="3"/>
      <c r="O28" s="3"/>
      <c r="P28" s="3"/>
      <c r="Q28" s="3"/>
      <c r="R28" s="3"/>
      <c r="S28" s="3"/>
      <c r="T28" s="3"/>
      <c r="U28" s="3"/>
      <c r="V28" s="3"/>
      <c r="X28" s="3"/>
      <c r="Y28" s="3"/>
      <c r="Z28" s="3"/>
      <c r="AA28" s="3"/>
      <c r="AB28" s="3"/>
      <c r="AC28" s="3"/>
    </row>
    <row r="29" spans="1:29" x14ac:dyDescent="0.3">
      <c r="A29" s="26" t="s">
        <v>18</v>
      </c>
      <c r="B29" s="27"/>
      <c r="C29" s="16"/>
      <c r="D29" s="8">
        <f t="shared" si="2"/>
        <v>0</v>
      </c>
      <c r="E29" s="13">
        <f t="shared" si="3"/>
        <v>0</v>
      </c>
      <c r="F29" s="16"/>
      <c r="G29" s="8">
        <f t="shared" si="4"/>
        <v>0</v>
      </c>
      <c r="H29" s="9">
        <f t="shared" si="5"/>
        <v>0</v>
      </c>
      <c r="I29" s="9">
        <f t="shared" si="6"/>
        <v>0</v>
      </c>
      <c r="J29" s="39">
        <f t="shared" si="0"/>
        <v>0</v>
      </c>
      <c r="K29" s="39" t="str">
        <f t="shared" si="8"/>
        <v>0,0</v>
      </c>
      <c r="L29" s="39" t="str">
        <f t="shared" si="7"/>
        <v>0,0</v>
      </c>
      <c r="M29" s="3"/>
      <c r="N29" s="3"/>
      <c r="O29" s="3"/>
      <c r="P29" s="3"/>
      <c r="Q29" s="3"/>
      <c r="R29" s="3"/>
      <c r="S29" s="3"/>
      <c r="T29" s="3"/>
      <c r="U29" s="3"/>
      <c r="V29" s="3"/>
      <c r="X29" s="3"/>
      <c r="Y29" s="3"/>
      <c r="Z29" s="3"/>
      <c r="AA29" s="3"/>
      <c r="AB29" s="3"/>
      <c r="AC29" s="3"/>
    </row>
    <row r="30" spans="1:29" x14ac:dyDescent="0.3">
      <c r="A30" s="11" t="s">
        <v>18</v>
      </c>
      <c r="B30" s="27"/>
      <c r="C30" s="16"/>
      <c r="D30" s="8">
        <f t="shared" si="2"/>
        <v>0</v>
      </c>
      <c r="E30" s="13">
        <f t="shared" si="3"/>
        <v>0</v>
      </c>
      <c r="F30" s="16"/>
      <c r="G30" s="8">
        <f t="shared" si="4"/>
        <v>0</v>
      </c>
      <c r="H30" s="9">
        <f t="shared" si="5"/>
        <v>0</v>
      </c>
      <c r="I30" s="9">
        <f t="shared" si="6"/>
        <v>0</v>
      </c>
      <c r="J30" s="39">
        <f t="shared" si="0"/>
        <v>0</v>
      </c>
      <c r="K30" s="39" t="str">
        <f t="shared" si="8"/>
        <v>0,0</v>
      </c>
      <c r="L30" s="39" t="str">
        <f t="shared" si="7"/>
        <v>0,0</v>
      </c>
      <c r="M30" s="3"/>
      <c r="N30" s="3"/>
      <c r="O30" s="3"/>
      <c r="P30" s="3"/>
      <c r="Q30" s="3"/>
      <c r="R30" s="3"/>
      <c r="S30" s="3"/>
      <c r="T30" s="3"/>
      <c r="U30" s="3"/>
      <c r="V30" s="3"/>
      <c r="X30" s="3"/>
      <c r="Y30" s="3"/>
      <c r="Z30" s="3"/>
      <c r="AA30" s="3"/>
      <c r="AB30" s="3"/>
      <c r="AC30" s="3"/>
    </row>
    <row r="31" spans="1:29" x14ac:dyDescent="0.3">
      <c r="A31" s="11" t="s">
        <v>18</v>
      </c>
      <c r="B31" s="27"/>
      <c r="C31" s="16"/>
      <c r="D31" s="8">
        <f t="shared" si="2"/>
        <v>0</v>
      </c>
      <c r="E31" s="13">
        <f t="shared" si="3"/>
        <v>0</v>
      </c>
      <c r="F31" s="16"/>
      <c r="G31" s="8">
        <f t="shared" si="4"/>
        <v>0</v>
      </c>
      <c r="H31" s="9">
        <f t="shared" si="5"/>
        <v>0</v>
      </c>
      <c r="I31" s="9">
        <f t="shared" si="6"/>
        <v>0</v>
      </c>
      <c r="J31" s="39">
        <f t="shared" si="0"/>
        <v>0</v>
      </c>
      <c r="K31" s="39" t="str">
        <f t="shared" si="8"/>
        <v>0,0</v>
      </c>
      <c r="L31" s="39" t="str">
        <f t="shared" si="7"/>
        <v>0,0</v>
      </c>
      <c r="M31" s="3"/>
      <c r="N31" s="3"/>
      <c r="O31" s="3"/>
      <c r="P31" s="3"/>
      <c r="Q31" s="3"/>
      <c r="R31" s="3"/>
      <c r="S31" s="3"/>
      <c r="T31" s="3"/>
      <c r="U31" s="3"/>
      <c r="V31" s="3"/>
      <c r="X31" s="3"/>
      <c r="Y31" s="3"/>
      <c r="Z31" s="3"/>
      <c r="AA31" s="3"/>
      <c r="AB31" s="3"/>
      <c r="AC31" s="3"/>
    </row>
    <row r="32" spans="1:29" x14ac:dyDescent="0.3">
      <c r="A32" s="11" t="s">
        <v>18</v>
      </c>
      <c r="B32" s="27"/>
      <c r="C32" s="16"/>
      <c r="D32" s="8">
        <f t="shared" si="2"/>
        <v>0</v>
      </c>
      <c r="E32" s="13">
        <f t="shared" si="3"/>
        <v>0</v>
      </c>
      <c r="F32" s="16"/>
      <c r="G32" s="8">
        <f t="shared" si="4"/>
        <v>0</v>
      </c>
      <c r="H32" s="9">
        <f t="shared" si="5"/>
        <v>0</v>
      </c>
      <c r="I32" s="9">
        <f t="shared" si="6"/>
        <v>0</v>
      </c>
      <c r="J32" s="39">
        <f t="shared" si="0"/>
        <v>0</v>
      </c>
      <c r="K32" s="39" t="str">
        <f t="shared" si="8"/>
        <v>0,0</v>
      </c>
      <c r="L32" s="39" t="str">
        <f t="shared" si="7"/>
        <v>0,0</v>
      </c>
      <c r="M32" s="3"/>
      <c r="N32" s="3"/>
      <c r="O32" s="3"/>
      <c r="P32" s="3"/>
      <c r="Q32" s="3"/>
      <c r="R32" s="3"/>
      <c r="S32" s="3"/>
      <c r="T32" s="3"/>
      <c r="U32" s="3"/>
      <c r="V32" s="3"/>
      <c r="X32" s="3"/>
      <c r="Y32" s="3"/>
      <c r="Z32" s="3"/>
      <c r="AA32" s="3"/>
      <c r="AB32" s="3"/>
      <c r="AC32" s="3"/>
    </row>
    <row r="33" spans="1:29" x14ac:dyDescent="0.3">
      <c r="A33" s="11" t="s">
        <v>18</v>
      </c>
      <c r="B33" s="27"/>
      <c r="C33" s="16"/>
      <c r="D33" s="8">
        <f t="shared" si="2"/>
        <v>0</v>
      </c>
      <c r="E33" s="13">
        <f t="shared" si="3"/>
        <v>0</v>
      </c>
      <c r="F33" s="16"/>
      <c r="G33" s="8">
        <f t="shared" si="4"/>
        <v>0</v>
      </c>
      <c r="H33" s="9">
        <f t="shared" si="5"/>
        <v>0</v>
      </c>
      <c r="I33" s="9">
        <f t="shared" si="6"/>
        <v>0</v>
      </c>
      <c r="J33" s="39">
        <f t="shared" si="0"/>
        <v>0</v>
      </c>
      <c r="K33" s="39" t="str">
        <f t="shared" si="8"/>
        <v>0,0</v>
      </c>
      <c r="L33" s="39" t="str">
        <f t="shared" si="7"/>
        <v>0,0</v>
      </c>
      <c r="M33" s="3"/>
      <c r="N33" s="3"/>
      <c r="O33" s="3"/>
      <c r="P33" s="3"/>
      <c r="Q33" s="3"/>
      <c r="R33" s="3"/>
      <c r="S33" s="3"/>
      <c r="T33" s="3"/>
      <c r="U33" s="3"/>
      <c r="V33" s="3"/>
      <c r="X33" s="3"/>
      <c r="Y33" s="3"/>
      <c r="Z33" s="3"/>
      <c r="AA33" s="3"/>
      <c r="AB33" s="3"/>
      <c r="AC33" s="3"/>
    </row>
    <row r="34" spans="1:29" x14ac:dyDescent="0.3">
      <c r="A34" s="11" t="s">
        <v>18</v>
      </c>
      <c r="B34" s="27"/>
      <c r="C34" s="16"/>
      <c r="D34" s="8">
        <f t="shared" si="2"/>
        <v>0</v>
      </c>
      <c r="E34" s="13">
        <f t="shared" si="3"/>
        <v>0</v>
      </c>
      <c r="F34" s="16"/>
      <c r="G34" s="8">
        <f t="shared" si="4"/>
        <v>0</v>
      </c>
      <c r="H34" s="9">
        <f t="shared" si="5"/>
        <v>0</v>
      </c>
      <c r="I34" s="9">
        <f t="shared" si="6"/>
        <v>0</v>
      </c>
      <c r="J34" s="39">
        <f t="shared" si="0"/>
        <v>0</v>
      </c>
      <c r="K34" s="39" t="str">
        <f t="shared" si="8"/>
        <v>0,0</v>
      </c>
      <c r="L34" s="39" t="str">
        <f t="shared" si="7"/>
        <v>0,0</v>
      </c>
      <c r="M34" s="3"/>
      <c r="N34" s="3"/>
      <c r="O34" s="3"/>
      <c r="P34" s="3"/>
      <c r="Q34" s="3"/>
      <c r="R34" s="3"/>
      <c r="S34" s="3"/>
      <c r="T34" s="3"/>
      <c r="U34" s="3"/>
      <c r="V34" s="3"/>
      <c r="X34" s="3"/>
      <c r="Y34" s="3"/>
      <c r="Z34" s="3"/>
      <c r="AA34" s="3"/>
      <c r="AB34" s="3"/>
      <c r="AC34" s="3"/>
    </row>
    <row r="35" spans="1:29" x14ac:dyDescent="0.3">
      <c r="A35" s="11" t="s">
        <v>18</v>
      </c>
      <c r="B35" s="27"/>
      <c r="C35" s="16"/>
      <c r="D35" s="8">
        <f t="shared" si="2"/>
        <v>0</v>
      </c>
      <c r="E35" s="13">
        <f t="shared" si="3"/>
        <v>0</v>
      </c>
      <c r="F35" s="16"/>
      <c r="G35" s="8">
        <f t="shared" si="4"/>
        <v>0</v>
      </c>
      <c r="H35" s="9">
        <f t="shared" si="5"/>
        <v>0</v>
      </c>
      <c r="I35" s="9">
        <f t="shared" si="6"/>
        <v>0</v>
      </c>
      <c r="J35" s="39">
        <f t="shared" si="0"/>
        <v>0</v>
      </c>
      <c r="K35" s="39" t="str">
        <f t="shared" si="8"/>
        <v>0,0</v>
      </c>
      <c r="L35" s="39" t="str">
        <f t="shared" si="7"/>
        <v>0,0</v>
      </c>
      <c r="M35" s="3"/>
      <c r="N35" s="3"/>
      <c r="O35" s="3"/>
      <c r="P35" s="3"/>
      <c r="Q35" s="3"/>
      <c r="R35" s="3"/>
      <c r="S35" s="3"/>
      <c r="T35" s="3"/>
      <c r="U35" s="3"/>
      <c r="V35" s="3"/>
      <c r="X35" s="3"/>
      <c r="Y35" s="3"/>
      <c r="Z35" s="3"/>
      <c r="AA35" s="3"/>
      <c r="AB35" s="3"/>
      <c r="AC35" s="3"/>
    </row>
    <row r="36" spans="1:29" x14ac:dyDescent="0.3">
      <c r="A36" s="11" t="s">
        <v>18</v>
      </c>
      <c r="B36" s="27"/>
      <c r="C36" s="16"/>
      <c r="D36" s="8">
        <f t="shared" si="2"/>
        <v>0</v>
      </c>
      <c r="E36" s="13">
        <f t="shared" si="3"/>
        <v>0</v>
      </c>
      <c r="F36" s="16"/>
      <c r="G36" s="8">
        <f t="shared" si="4"/>
        <v>0</v>
      </c>
      <c r="H36" s="9">
        <f t="shared" si="5"/>
        <v>0</v>
      </c>
      <c r="I36" s="9">
        <f t="shared" si="6"/>
        <v>0</v>
      </c>
      <c r="J36" s="39">
        <f t="shared" si="0"/>
        <v>0</v>
      </c>
      <c r="K36" s="39" t="str">
        <f t="shared" si="8"/>
        <v>0,0</v>
      </c>
      <c r="L36" s="39" t="str">
        <f t="shared" si="7"/>
        <v>0,0</v>
      </c>
      <c r="M36" s="3"/>
      <c r="N36" s="3"/>
      <c r="O36" s="3"/>
      <c r="P36" s="3"/>
      <c r="Q36" s="3"/>
      <c r="R36" s="3"/>
      <c r="S36" s="3"/>
      <c r="T36" s="3"/>
      <c r="U36" s="3"/>
      <c r="V36" s="3"/>
      <c r="X36" s="3"/>
      <c r="Y36" s="3"/>
      <c r="Z36" s="3"/>
      <c r="AA36" s="3"/>
      <c r="AB36" s="3"/>
      <c r="AC36" s="3"/>
    </row>
    <row r="37" spans="1:29" x14ac:dyDescent="0.3">
      <c r="A37" s="11" t="s">
        <v>18</v>
      </c>
      <c r="B37" s="27"/>
      <c r="C37" s="16"/>
      <c r="D37" s="8">
        <f t="shared" si="2"/>
        <v>0</v>
      </c>
      <c r="E37" s="13">
        <f t="shared" si="3"/>
        <v>0</v>
      </c>
      <c r="F37" s="16"/>
      <c r="G37" s="8">
        <f t="shared" si="4"/>
        <v>0</v>
      </c>
      <c r="H37" s="9">
        <f t="shared" si="5"/>
        <v>0</v>
      </c>
      <c r="I37" s="9">
        <f t="shared" si="6"/>
        <v>0</v>
      </c>
      <c r="J37" s="39">
        <f t="shared" si="0"/>
        <v>0</v>
      </c>
      <c r="K37" s="39" t="str">
        <f t="shared" si="8"/>
        <v>0,0</v>
      </c>
      <c r="L37" s="39" t="str">
        <f t="shared" si="7"/>
        <v>0,0</v>
      </c>
      <c r="M37" s="3"/>
      <c r="N37" s="3"/>
      <c r="O37" s="3"/>
      <c r="P37" s="3"/>
      <c r="Q37" s="3"/>
      <c r="R37" s="3"/>
      <c r="S37" s="3"/>
      <c r="T37" s="3"/>
      <c r="U37" s="3"/>
      <c r="V37" s="3"/>
      <c r="X37" s="3"/>
      <c r="Y37" s="3"/>
      <c r="Z37" s="3"/>
      <c r="AA37" s="3"/>
      <c r="AB37" s="3"/>
      <c r="AC37" s="3"/>
    </row>
    <row r="38" spans="1:29" x14ac:dyDescent="0.3">
      <c r="A38" s="11" t="s">
        <v>18</v>
      </c>
      <c r="B38" s="27"/>
      <c r="C38" s="16"/>
      <c r="D38" s="8">
        <f t="shared" si="2"/>
        <v>0</v>
      </c>
      <c r="E38" s="13">
        <f t="shared" si="3"/>
        <v>0</v>
      </c>
      <c r="F38" s="16"/>
      <c r="G38" s="8">
        <f t="shared" si="4"/>
        <v>0</v>
      </c>
      <c r="H38" s="9">
        <f t="shared" si="5"/>
        <v>0</v>
      </c>
      <c r="I38" s="9">
        <f t="shared" si="6"/>
        <v>0</v>
      </c>
      <c r="J38" s="39">
        <f t="shared" si="0"/>
        <v>0</v>
      </c>
      <c r="K38" s="39" t="str">
        <f t="shared" si="8"/>
        <v>0,0</v>
      </c>
      <c r="L38" s="39" t="str">
        <f t="shared" si="7"/>
        <v>0,0</v>
      </c>
      <c r="M38" s="3"/>
      <c r="N38" s="3"/>
      <c r="O38" s="3"/>
      <c r="P38" s="3"/>
      <c r="Q38" s="3"/>
      <c r="R38" s="3"/>
      <c r="S38" s="3"/>
      <c r="T38" s="3"/>
      <c r="U38" s="3"/>
      <c r="V38" s="3"/>
      <c r="X38" s="3"/>
      <c r="Y38" s="3"/>
      <c r="Z38" s="3"/>
      <c r="AA38" s="3"/>
      <c r="AB38" s="3"/>
      <c r="AC38" s="3"/>
    </row>
    <row r="39" spans="1:29" x14ac:dyDescent="0.3">
      <c r="A39" s="11" t="s">
        <v>18</v>
      </c>
      <c r="B39" s="27"/>
      <c r="C39" s="16"/>
      <c r="D39" s="8">
        <f t="shared" si="2"/>
        <v>0</v>
      </c>
      <c r="E39" s="13">
        <f t="shared" si="3"/>
        <v>0</v>
      </c>
      <c r="F39" s="16"/>
      <c r="G39" s="8">
        <f t="shared" si="4"/>
        <v>0</v>
      </c>
      <c r="H39" s="9">
        <f t="shared" si="5"/>
        <v>0</v>
      </c>
      <c r="I39" s="9">
        <f t="shared" si="6"/>
        <v>0</v>
      </c>
      <c r="J39" s="39">
        <f t="shared" si="0"/>
        <v>0</v>
      </c>
      <c r="K39" s="39" t="str">
        <f t="shared" si="8"/>
        <v>0,0</v>
      </c>
      <c r="L39" s="39" t="str">
        <f t="shared" si="7"/>
        <v>0,0</v>
      </c>
      <c r="M39" s="3"/>
      <c r="N39" s="3"/>
      <c r="O39" s="3"/>
      <c r="P39" s="3"/>
      <c r="Q39" s="3"/>
      <c r="R39" s="3"/>
      <c r="S39" s="3"/>
      <c r="T39" s="3"/>
      <c r="U39" s="3"/>
      <c r="V39" s="3"/>
      <c r="X39" s="3"/>
      <c r="Y39" s="3"/>
      <c r="Z39" s="3"/>
      <c r="AA39" s="3"/>
      <c r="AB39" s="3"/>
      <c r="AC39" s="3"/>
    </row>
    <row r="41" spans="1:29" x14ac:dyDescent="0.3">
      <c r="A41" s="1" t="s">
        <v>11</v>
      </c>
      <c r="B41" s="1"/>
      <c r="E41" s="30" t="e">
        <f>AVERAGEIF(E10:E39,"&gt;0")</f>
        <v>#DIV/0!</v>
      </c>
      <c r="F41" s="29"/>
      <c r="G41" s="29"/>
      <c r="H41" s="30" t="e">
        <f>AVERAGEIF(H10:H39,"&gt;0")</f>
        <v>#DIV/0!</v>
      </c>
      <c r="I41" s="29"/>
    </row>
  </sheetData>
  <sheetProtection algorithmName="SHA-512" hashValue="/YJKWyRfky0wtYwiD7g21yr2QAwHX10XiLAuTHk8/Bv7v5jycXQradLxBnP0Q38hYDY6tv4d2JahQ2cmyJJZ+g==" saltValue="H8b4dy7HVU2B1fx4kSEzsQ==" spinCount="100000" sheet="1" formatCells="0" selectLockedCells="1"/>
  <conditionalFormatting sqref="C10:C39">
    <cfRule type="cellIs" dxfId="17" priority="14" operator="greaterThan">
      <formula>0</formula>
    </cfRule>
    <cfRule type="cellIs" dxfId="16" priority="15" operator="greaterThan">
      <formula>0</formula>
    </cfRule>
  </conditionalFormatting>
  <conditionalFormatting sqref="E10:E39 E41">
    <cfRule type="cellIs" dxfId="15" priority="16" operator="equal">
      <formula>0</formula>
    </cfRule>
    <cfRule type="cellIs" dxfId="14" priority="17" operator="lessThan">
      <formula>5.5</formula>
    </cfRule>
    <cfRule type="cellIs" dxfId="13" priority="18" operator="greaterThan">
      <formula>5.4</formula>
    </cfRule>
  </conditionalFormatting>
  <conditionalFormatting sqref="F10:F39">
    <cfRule type="cellIs" dxfId="12" priority="12" operator="greaterThan">
      <formula>0</formula>
    </cfRule>
    <cfRule type="cellIs" dxfId="11" priority="13" operator="greaterThan">
      <formula>0</formula>
    </cfRule>
  </conditionalFormatting>
  <conditionalFormatting sqref="H10:H39">
    <cfRule type="cellIs" dxfId="10" priority="9" operator="equal">
      <formula>0</formula>
    </cfRule>
    <cfRule type="cellIs" dxfId="9" priority="10" operator="lessThan">
      <formula>5.45</formula>
    </cfRule>
    <cfRule type="cellIs" dxfId="8" priority="11" operator="greaterThan">
      <formula>5.45</formula>
    </cfRule>
  </conditionalFormatting>
  <conditionalFormatting sqref="H41">
    <cfRule type="cellIs" dxfId="7" priority="6" operator="equal">
      <formula>0</formula>
    </cfRule>
    <cfRule type="cellIs" dxfId="6" priority="7" operator="lessThan">
      <formula>5.5</formula>
    </cfRule>
    <cfRule type="cellIs" dxfId="5" priority="8" operator="greaterThan">
      <formula>5.4</formula>
    </cfRule>
  </conditionalFormatting>
  <conditionalFormatting sqref="I10:I39">
    <cfRule type="cellIs" dxfId="4" priority="4" operator="equal">
      <formula>0</formula>
    </cfRule>
    <cfRule type="cellIs" dxfId="3" priority="5" operator="between">
      <formula>0.1</formula>
      <formula>10</formula>
    </cfRule>
  </conditionalFormatting>
  <conditionalFormatting sqref="L10:L39">
    <cfRule type="cellIs" dxfId="2" priority="1" operator="equal">
      <formula>0</formula>
    </cfRule>
    <cfRule type="cellIs" dxfId="1" priority="2" operator="lessThan">
      <formula>1</formula>
    </cfRule>
    <cfRule type="cellIs" dxfId="0" priority="3" operator="between">
      <formula>1</formula>
      <formula>10</formula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7907ADE04671D4F9A7F44936B3C6362" ma:contentTypeVersion="33" ma:contentTypeDescription="Een nieuw document maken." ma:contentTypeScope="" ma:versionID="0476e3c8166feeecd195c3b2455fa3e7">
  <xsd:schema xmlns:xsd="http://www.w3.org/2001/XMLSchema" xmlns:xs="http://www.w3.org/2001/XMLSchema" xmlns:p="http://schemas.microsoft.com/office/2006/metadata/properties" xmlns:ns3="31cb10dd-d536-443f-9c85-26dd1dbf2144" xmlns:ns4="428dc59c-27c1-449f-a839-f6683b2dc58a" targetNamespace="http://schemas.microsoft.com/office/2006/metadata/properties" ma:root="true" ma:fieldsID="7fd50c610173ad8b79ca745f145adbc4" ns3:_="" ns4:_="">
    <xsd:import namespace="31cb10dd-d536-443f-9c85-26dd1dbf2144"/>
    <xsd:import namespace="428dc59c-27c1-449f-a839-f6683b2dc58a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Title0" minOccurs="0"/>
                <xsd:element ref="ns3:MediaServiceAutoTags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NotebookType" minOccurs="0"/>
                <xsd:element ref="ns3:FolderType" minOccurs="0"/>
                <xsd:element ref="ns3:CultureName" minOccurs="0"/>
                <xsd:element ref="ns3:AppVersion" minOccurs="0"/>
                <xsd:element ref="ns3:TeamsChannelId" minOccurs="0"/>
                <xsd:element ref="ns3:Owner" minOccurs="0"/>
                <xsd:element ref="ns3:Math_Settings" minOccurs="0"/>
                <xsd:element ref="ns3:DefaultSectionNames" minOccurs="0"/>
                <xsd:element ref="ns3:Templates" minOccurs="0"/>
                <xsd:element ref="ns3:Teachers" minOccurs="0"/>
                <xsd:element ref="ns3:Students" minOccurs="0"/>
                <xsd:element ref="ns3:Student_Groups" minOccurs="0"/>
                <xsd:element ref="ns3:Distribution_Groups" minOccurs="0"/>
                <xsd:element ref="ns3:LMS_Mappings" minOccurs="0"/>
                <xsd:element ref="ns3:Invited_Teachers" minOccurs="0"/>
                <xsd:element ref="ns3:Invited_Students" minOccurs="0"/>
                <xsd:element ref="ns3:Self_Registration_Enabled" minOccurs="0"/>
                <xsd:element ref="ns3:Has_Teacher_Only_SectionGroup" minOccurs="0"/>
                <xsd:element ref="ns3:Is_Collaboration_Space_Locked" minOccurs="0"/>
                <xsd:element ref="ns3:IsNotebookLock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cb10dd-d536-443f-9c85-26dd1dbf21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Title0" ma:index="10" nillable="true" ma:displayName="Title" ma:description="" ma:internalName="Title0">
      <xsd:simpleType>
        <xsd:restriction base="dms:Text">
          <xsd:maxLength value="255"/>
        </xsd:restriction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NotebookType" ma:index="21" nillable="true" ma:displayName="Notebook Type" ma:internalName="NotebookType">
      <xsd:simpleType>
        <xsd:restriction base="dms:Text"/>
      </xsd:simpleType>
    </xsd:element>
    <xsd:element name="FolderType" ma:index="22" nillable="true" ma:displayName="Folder Type" ma:internalName="FolderType">
      <xsd:simpleType>
        <xsd:restriction base="dms:Text"/>
      </xsd:simpleType>
    </xsd:element>
    <xsd:element name="CultureName" ma:index="23" nillable="true" ma:displayName="Culture Name" ma:internalName="CultureName">
      <xsd:simpleType>
        <xsd:restriction base="dms:Text"/>
      </xsd:simpleType>
    </xsd:element>
    <xsd:element name="AppVersion" ma:index="24" nillable="true" ma:displayName="App Version" ma:internalName="AppVersion">
      <xsd:simpleType>
        <xsd:restriction base="dms:Text"/>
      </xsd:simpleType>
    </xsd:element>
    <xsd:element name="TeamsChannelId" ma:index="25" nillable="true" ma:displayName="Teams Channel Id" ma:internalName="TeamsChannelId">
      <xsd:simpleType>
        <xsd:restriction base="dms:Text"/>
      </xsd:simpleType>
    </xsd:element>
    <xsd:element name="Owner" ma:index="26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ath_Settings" ma:index="27" nillable="true" ma:displayName="Math Settings" ma:internalName="Math_Settings">
      <xsd:simpleType>
        <xsd:restriction base="dms:Text"/>
      </xsd:simpleType>
    </xsd:element>
    <xsd:element name="DefaultSectionNames" ma:index="28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Templates" ma:index="29" nillable="true" ma:displayName="Templates" ma:internalName="Templates">
      <xsd:simpleType>
        <xsd:restriction base="dms:Note">
          <xsd:maxLength value="255"/>
        </xsd:restriction>
      </xsd:simpleType>
    </xsd:element>
    <xsd:element name="Teachers" ma:index="30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31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32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istribution_Groups" ma:index="33" nillable="true" ma:displayName="Distribution Groups" ma:internalName="Distribution_Groups">
      <xsd:simpleType>
        <xsd:restriction base="dms:Note">
          <xsd:maxLength value="255"/>
        </xsd:restriction>
      </xsd:simpleType>
    </xsd:element>
    <xsd:element name="LMS_Mappings" ma:index="34" nillable="true" ma:displayName="LMS Mappings" ma:internalName="LMS_Mappings">
      <xsd:simpleType>
        <xsd:restriction base="dms:Note">
          <xsd:maxLength value="255"/>
        </xsd:restriction>
      </xsd:simpleType>
    </xsd:element>
    <xsd:element name="Invited_Teachers" ma:index="35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36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37" nillable="true" ma:displayName="Self Registration Enabled" ma:internalName="Self_Registration_Enabled">
      <xsd:simpleType>
        <xsd:restriction base="dms:Boolean"/>
      </xsd:simpleType>
    </xsd:element>
    <xsd:element name="Has_Teacher_Only_SectionGroup" ma:index="38" nillable="true" ma:displayName="Has Teacher Only SectionGroup" ma:internalName="Has_Teacher_Only_SectionGroup">
      <xsd:simpleType>
        <xsd:restriction base="dms:Boolean"/>
      </xsd:simpleType>
    </xsd:element>
    <xsd:element name="Is_Collaboration_Space_Locked" ma:index="39" nillable="true" ma:displayName="Is Collaboration Space Locked" ma:internalName="Is_Collaboration_Space_Locked">
      <xsd:simpleType>
        <xsd:restriction base="dms:Boolean"/>
      </xsd:simpleType>
    </xsd:element>
    <xsd:element name="IsNotebookLocked" ma:index="40" nillable="true" ma:displayName="Is Notebook Locked" ma:internalName="IsNotebookLocked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8dc59c-27c1-449f-a839-f6683b2dc58a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Hint-hash delen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elf_Registration_Enabled xmlns="31cb10dd-d536-443f-9c85-26dd1dbf2144" xsi:nil="true"/>
    <CultureName xmlns="31cb10dd-d536-443f-9c85-26dd1dbf2144" xsi:nil="true"/>
    <Students xmlns="31cb10dd-d536-443f-9c85-26dd1dbf2144">
      <UserInfo>
        <DisplayName/>
        <AccountId xsi:nil="true"/>
        <AccountType/>
      </UserInfo>
    </Students>
    <Student_Groups xmlns="31cb10dd-d536-443f-9c85-26dd1dbf2144">
      <UserInfo>
        <DisplayName/>
        <AccountId xsi:nil="true"/>
        <AccountType/>
      </UserInfo>
    </Student_Groups>
    <TeamsChannelId xmlns="31cb10dd-d536-443f-9c85-26dd1dbf2144" xsi:nil="true"/>
    <Invited_Students xmlns="31cb10dd-d536-443f-9c85-26dd1dbf2144" xsi:nil="true"/>
    <Has_Teacher_Only_SectionGroup xmlns="31cb10dd-d536-443f-9c85-26dd1dbf2144" xsi:nil="true"/>
    <AppVersion xmlns="31cb10dd-d536-443f-9c85-26dd1dbf2144" xsi:nil="true"/>
    <Math_Settings xmlns="31cb10dd-d536-443f-9c85-26dd1dbf2144" xsi:nil="true"/>
    <Owner xmlns="31cb10dd-d536-443f-9c85-26dd1dbf2144">
      <UserInfo>
        <DisplayName/>
        <AccountId xsi:nil="true"/>
        <AccountType/>
      </UserInfo>
    </Owner>
    <NotebookType xmlns="31cb10dd-d536-443f-9c85-26dd1dbf2144" xsi:nil="true"/>
    <Distribution_Groups xmlns="31cb10dd-d536-443f-9c85-26dd1dbf2144" xsi:nil="true"/>
    <LMS_Mappings xmlns="31cb10dd-d536-443f-9c85-26dd1dbf2144" xsi:nil="true"/>
    <Title0 xmlns="31cb10dd-d536-443f-9c85-26dd1dbf2144" xsi:nil="true"/>
    <Is_Collaboration_Space_Locked xmlns="31cb10dd-d536-443f-9c85-26dd1dbf2144" xsi:nil="true"/>
    <Templates xmlns="31cb10dd-d536-443f-9c85-26dd1dbf2144" xsi:nil="true"/>
    <FolderType xmlns="31cb10dd-d536-443f-9c85-26dd1dbf2144" xsi:nil="true"/>
    <Teachers xmlns="31cb10dd-d536-443f-9c85-26dd1dbf2144">
      <UserInfo>
        <DisplayName/>
        <AccountId xsi:nil="true"/>
        <AccountType/>
      </UserInfo>
    </Teachers>
    <Invited_Teachers xmlns="31cb10dd-d536-443f-9c85-26dd1dbf2144" xsi:nil="true"/>
    <IsNotebookLocked xmlns="31cb10dd-d536-443f-9c85-26dd1dbf2144" xsi:nil="true"/>
    <DefaultSectionNames xmlns="31cb10dd-d536-443f-9c85-26dd1dbf214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3063D1B-0C79-4DF5-BAF7-69D0683E7A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1cb10dd-d536-443f-9c85-26dd1dbf2144"/>
    <ds:schemaRef ds:uri="428dc59c-27c1-449f-a839-f6683b2dc58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9356B2-E2B3-4018-81AD-6649F8E11E2D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dcmitype/"/>
    <ds:schemaRef ds:uri="428dc59c-27c1-449f-a839-f6683b2dc58a"/>
    <ds:schemaRef ds:uri="http://purl.org/dc/terms/"/>
    <ds:schemaRef ds:uri="31cb10dd-d536-443f-9c85-26dd1dbf2144"/>
    <ds:schemaRef ds:uri="http://schemas.microsoft.com/office/2006/documentManagement/types"/>
    <ds:schemaRef ds:uri="http://schemas.microsoft.com/office/2006/metadata/properti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5E541B91-9FDA-4E54-ABF3-D4EB350F7AF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UITLEG</vt:lpstr>
      <vt:lpstr> Voorbeeld</vt:lpstr>
      <vt:lpstr>KLAS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Mike_Asus2</dc:creator>
  <cp:keywords/>
  <dc:description/>
  <cp:lastModifiedBy>Mike_Asus2</cp:lastModifiedBy>
  <cp:revision/>
  <dcterms:created xsi:type="dcterms:W3CDTF">2020-07-10T04:20:43Z</dcterms:created>
  <dcterms:modified xsi:type="dcterms:W3CDTF">2023-08-28T03:22:45Z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0x010100A7907ADE04671D4F9A7F44936B3C6362</vt:lpwstr>
  </property>
</Properties>
</file>